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work\3. 입주공간 관리\제2캠퍼스_와이몰\입찰\"/>
    </mc:Choice>
  </mc:AlternateContent>
  <bookViews>
    <workbookView xWindow="-120" yWindow="-120" windowWidth="38640" windowHeight="15840" tabRatio="920"/>
  </bookViews>
  <sheets>
    <sheet name="견적서" sheetId="58" r:id="rId1"/>
    <sheet name="Sheet3" sheetId="60" r:id="rId2"/>
    <sheet name="Sheet1" sheetId="55" state="hidden" r:id="rId3"/>
    <sheet name="Sheet2" sheetId="59" state="hidden" r:id="rId4"/>
  </sheets>
  <definedNames>
    <definedName name="_xlnm.Database" localSheetId="0">#REF!</definedName>
    <definedName name="_xlnm.Database">#REF!</definedName>
    <definedName name="_xlnm.Print_Titles" localSheetId="0">견적서!$3:$4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60" l="1"/>
  <c r="B62" i="58" l="1"/>
  <c r="B78" i="58"/>
  <c r="F5" i="58" l="1"/>
  <c r="B68" i="58" l="1"/>
  <c r="B55" i="58"/>
  <c r="B28" i="58"/>
  <c r="B43" i="58"/>
  <c r="B51" i="58"/>
  <c r="B47" i="58" l="1"/>
  <c r="B36" i="58"/>
  <c r="B14" i="58"/>
  <c r="I5" i="58"/>
  <c r="H5" i="58"/>
  <c r="J5" i="58" l="1"/>
</calcChain>
</file>

<file path=xl/sharedStrings.xml><?xml version="1.0" encoding="utf-8"?>
<sst xmlns="http://schemas.openxmlformats.org/spreadsheetml/2006/main" count="173" uniqueCount="117">
  <si>
    <t>품        목</t>
    <phoneticPr fontId="5" type="noConversion"/>
  </si>
  <si>
    <t>규     격</t>
    <phoneticPr fontId="5" type="noConversion"/>
  </si>
  <si>
    <t>단위</t>
    <phoneticPr fontId="5" type="noConversion"/>
  </si>
  <si>
    <t>수량</t>
    <phoneticPr fontId="5" type="noConversion"/>
  </si>
  <si>
    <t>합     계</t>
    <phoneticPr fontId="5" type="noConversion"/>
  </si>
  <si>
    <t xml:space="preserve">  단 가</t>
    <phoneticPr fontId="5" type="noConversion"/>
  </si>
  <si>
    <t xml:space="preserve">  금  액</t>
    <phoneticPr fontId="5" type="noConversion"/>
  </si>
  <si>
    <t>단  가</t>
    <phoneticPr fontId="5" type="noConversion"/>
  </si>
  <si>
    <t>금   액</t>
    <phoneticPr fontId="5" type="noConversion"/>
  </si>
  <si>
    <t>직접공사비계</t>
    <phoneticPr fontId="5" type="noConversion"/>
  </si>
  <si>
    <t>총 공사비 합계</t>
    <phoneticPr fontId="5" type="noConversion"/>
  </si>
  <si>
    <t>가설</t>
    <phoneticPr fontId="5" type="noConversion"/>
  </si>
  <si>
    <t>소운반</t>
    <phoneticPr fontId="5" type="noConversion"/>
  </si>
  <si>
    <t>장비대</t>
    <phoneticPr fontId="5" type="noConversion"/>
  </si>
  <si>
    <t>차</t>
    <phoneticPr fontId="5" type="noConversion"/>
  </si>
  <si>
    <t>식</t>
    <phoneticPr fontId="5" type="noConversion"/>
  </si>
  <si>
    <t>평</t>
    <phoneticPr fontId="5" type="noConversion"/>
  </si>
  <si>
    <t>경량철골</t>
    <phoneticPr fontId="5" type="noConversion"/>
  </si>
  <si>
    <t>기타</t>
    <phoneticPr fontId="5" type="noConversion"/>
  </si>
  <si>
    <t>소방감지기 이설 및 교체</t>
    <phoneticPr fontId="5" type="noConversion"/>
  </si>
  <si>
    <t>사인물</t>
    <phoneticPr fontId="5" type="noConversion"/>
  </si>
  <si>
    <t>필름</t>
    <phoneticPr fontId="5" type="noConversion"/>
  </si>
  <si>
    <t>소계</t>
    <phoneticPr fontId="5" type="noConversion"/>
  </si>
  <si>
    <t>바닥재</t>
    <phoneticPr fontId="5" type="noConversion"/>
  </si>
  <si>
    <t>목공</t>
    <phoneticPr fontId="5" type="noConversion"/>
  </si>
  <si>
    <t>전기</t>
    <phoneticPr fontId="5" type="noConversion"/>
  </si>
  <si>
    <t>EA</t>
    <phoneticPr fontId="5" type="noConversion"/>
  </si>
  <si>
    <t>부가세10%포함</t>
    <phoneticPr fontId="5" type="noConversion"/>
  </si>
  <si>
    <t xml:space="preserve">     비  고</t>
    <phoneticPr fontId="5" type="noConversion"/>
  </si>
  <si>
    <t>전체면적</t>
    <phoneticPr fontId="5" type="noConversion"/>
  </si>
  <si>
    <t>py</t>
    <phoneticPr fontId="5" type="noConversion"/>
  </si>
  <si>
    <t>M2</t>
    <phoneticPr fontId="5" type="noConversion"/>
  </si>
  <si>
    <t>철거</t>
    <phoneticPr fontId="5" type="noConversion"/>
  </si>
  <si>
    <t>지정데코타일</t>
    <phoneticPr fontId="5" type="noConversion"/>
  </si>
  <si>
    <t>내부가벽,철거부분마감</t>
    <phoneticPr fontId="5" type="noConversion"/>
  </si>
  <si>
    <t>도어신규설치</t>
    <phoneticPr fontId="5" type="noConversion"/>
  </si>
  <si>
    <t>파사드내부외부목작업</t>
    <phoneticPr fontId="5" type="noConversion"/>
  </si>
  <si>
    <t>지정방염필름</t>
    <phoneticPr fontId="5" type="noConversion"/>
  </si>
  <si>
    <t>보양</t>
    <phoneticPr fontId="5" type="noConversion"/>
  </si>
  <si>
    <t>대운반</t>
    <phoneticPr fontId="5" type="noConversion"/>
  </si>
  <si>
    <t>공사중폐기물처리비</t>
    <phoneticPr fontId="5" type="noConversion"/>
  </si>
  <si>
    <t>스파쪽면적확인후 원상복구작업</t>
    <phoneticPr fontId="5" type="noConversion"/>
  </si>
  <si>
    <t>설비</t>
    <phoneticPr fontId="5" type="noConversion"/>
  </si>
  <si>
    <t>탕비실급,배수공사</t>
    <phoneticPr fontId="5" type="noConversion"/>
  </si>
  <si>
    <t>만원 단위절삭</t>
    <phoneticPr fontId="5" type="noConversion"/>
  </si>
  <si>
    <t>준공청소</t>
    <phoneticPr fontId="5" type="noConversion"/>
  </si>
  <si>
    <t>개</t>
    <phoneticPr fontId="5" type="noConversion"/>
  </si>
  <si>
    <t>매입박스 54mm</t>
    <phoneticPr fontId="5" type="noConversion"/>
  </si>
  <si>
    <t>스위치,콘센트류</t>
    <phoneticPr fontId="5" type="noConversion"/>
  </si>
  <si>
    <t>조명기구</t>
    <phoneticPr fontId="5" type="noConversion"/>
  </si>
  <si>
    <t>조명기구-매입개방</t>
    <phoneticPr fontId="5" type="noConversion"/>
  </si>
  <si>
    <t>조명기구-매입3인치</t>
    <phoneticPr fontId="5" type="noConversion"/>
  </si>
  <si>
    <t>ks m바, 마이텍스 9*300*600</t>
    <phoneticPr fontId="5" type="noConversion"/>
  </si>
  <si>
    <t>M</t>
    <phoneticPr fontId="5" type="noConversion"/>
  </si>
  <si>
    <t>인</t>
    <phoneticPr fontId="5" type="noConversion"/>
  </si>
  <si>
    <t>조명기구-T5</t>
    <phoneticPr fontId="5" type="noConversion"/>
  </si>
  <si>
    <t>내연비닐절연전선</t>
    <phoneticPr fontId="5" type="noConversion"/>
  </si>
  <si>
    <t>HIFX 2.5㎟</t>
    <phoneticPr fontId="5" type="noConversion"/>
  </si>
  <si>
    <t>아웃트렛박스</t>
    <phoneticPr fontId="5" type="noConversion"/>
  </si>
  <si>
    <t>8각 54mm</t>
    <phoneticPr fontId="5" type="noConversion"/>
  </si>
  <si>
    <t>노무비</t>
    <phoneticPr fontId="5" type="noConversion"/>
  </si>
  <si>
    <t>인건비</t>
    <phoneticPr fontId="5" type="noConversion"/>
  </si>
  <si>
    <t>외</t>
    <phoneticPr fontId="5" type="noConversion"/>
  </si>
  <si>
    <t>흡음천장</t>
    <phoneticPr fontId="5" type="noConversion"/>
  </si>
  <si>
    <t xml:space="preserve">75*45 stud </t>
    <phoneticPr fontId="5" type="noConversion"/>
  </si>
  <si>
    <t>석고보드</t>
    <phoneticPr fontId="5" type="noConversion"/>
  </si>
  <si>
    <t>인슐레이션</t>
    <phoneticPr fontId="5" type="noConversion"/>
  </si>
  <si>
    <t>경량파티션</t>
    <phoneticPr fontId="5" type="noConversion"/>
  </si>
  <si>
    <t>재료비</t>
    <phoneticPr fontId="5" type="noConversion"/>
  </si>
  <si>
    <t>파티션노무비</t>
    <phoneticPr fontId="5" type="noConversion"/>
  </si>
  <si>
    <t>디퓨져</t>
    <phoneticPr fontId="5" type="noConversion"/>
  </si>
  <si>
    <t>천장형 250mm</t>
    <phoneticPr fontId="5" type="noConversion"/>
  </si>
  <si>
    <t xml:space="preserve">플렉시블 250mm </t>
    <phoneticPr fontId="5" type="noConversion"/>
  </si>
  <si>
    <t>호스밴드</t>
    <phoneticPr fontId="5" type="noConversion"/>
  </si>
  <si>
    <t>호스</t>
    <phoneticPr fontId="5" type="noConversion"/>
  </si>
  <si>
    <t>sus 250mm</t>
    <phoneticPr fontId="5" type="noConversion"/>
  </si>
  <si>
    <t>공조공사</t>
    <phoneticPr fontId="5" type="noConversion"/>
  </si>
  <si>
    <t>부자재</t>
    <phoneticPr fontId="5" type="noConversion"/>
  </si>
  <si>
    <t>지정사인물제작 및 설치</t>
    <phoneticPr fontId="5" type="noConversion"/>
  </si>
  <si>
    <t>간접노무비</t>
    <phoneticPr fontId="5" type="noConversion"/>
  </si>
  <si>
    <t>산재보험료</t>
    <phoneticPr fontId="5" type="noConversion"/>
  </si>
  <si>
    <t>고용보험료</t>
    <phoneticPr fontId="5" type="noConversion"/>
  </si>
  <si>
    <t>산업안전보건관리비</t>
    <phoneticPr fontId="5" type="noConversion"/>
  </si>
  <si>
    <t>기타경비</t>
    <phoneticPr fontId="5" type="noConversion"/>
  </si>
  <si>
    <t>직접노무비 * 13.0%</t>
    <phoneticPr fontId="5" type="noConversion"/>
  </si>
  <si>
    <t>직접노무비 * 3.7%</t>
    <phoneticPr fontId="5" type="noConversion"/>
  </si>
  <si>
    <t>직접노무비 * 0.87%</t>
    <phoneticPr fontId="5" type="noConversion"/>
  </si>
  <si>
    <t>(재료비+직접노무비) * 2.93%</t>
    <phoneticPr fontId="5" type="noConversion"/>
  </si>
  <si>
    <t>(재료비+직접노무비) * 5.8%</t>
    <phoneticPr fontId="5" type="noConversion"/>
  </si>
  <si>
    <t>일반관리비</t>
    <phoneticPr fontId="5" type="noConversion"/>
  </si>
  <si>
    <t>기업이윤</t>
    <phoneticPr fontId="5" type="noConversion"/>
  </si>
  <si>
    <t>계</t>
    <phoneticPr fontId="5" type="noConversion"/>
  </si>
  <si>
    <t>계 * 6%</t>
    <phoneticPr fontId="5" type="noConversion"/>
  </si>
  <si>
    <t>경비합계</t>
    <phoneticPr fontId="5" type="noConversion"/>
  </si>
  <si>
    <t>공사비합계</t>
    <phoneticPr fontId="5" type="noConversion"/>
  </si>
  <si>
    <t>gw flexble 16mm</t>
    <phoneticPr fontId="5" type="noConversion"/>
  </si>
  <si>
    <t>가요전선관</t>
    <phoneticPr fontId="5" type="noConversion"/>
  </si>
  <si>
    <t>분전함이설 및 미터기설치</t>
    <phoneticPr fontId="5" type="noConversion"/>
  </si>
  <si>
    <t>도장공사</t>
    <phoneticPr fontId="5" type="noConversion"/>
  </si>
  <si>
    <t>페인트</t>
    <phoneticPr fontId="5" type="noConversion"/>
  </si>
  <si>
    <t>핸디코트, 아크릴릭필러</t>
    <phoneticPr fontId="5" type="noConversion"/>
  </si>
  <si>
    <t>순수내부백색, 세라민흑색</t>
    <phoneticPr fontId="5" type="noConversion"/>
  </si>
  <si>
    <t>금속공사</t>
    <phoneticPr fontId="5" type="noConversion"/>
  </si>
  <si>
    <t>금속샤시</t>
    <phoneticPr fontId="5" type="noConversion"/>
  </si>
  <si>
    <t>sus 1.2t, 강화유리12t</t>
    <phoneticPr fontId="5" type="noConversion"/>
  </si>
  <si>
    <t>자동문</t>
    <phoneticPr fontId="5" type="noConversion"/>
  </si>
  <si>
    <t>sus 1.2, 강화유리</t>
    <phoneticPr fontId="5" type="noConversion"/>
  </si>
  <si>
    <t>계 * 10%</t>
    <phoneticPr fontId="5" type="noConversion"/>
  </si>
  <si>
    <t>근재보험료</t>
    <phoneticPr fontId="5" type="noConversion"/>
  </si>
  <si>
    <t>노무비 * 0.488%</t>
    <phoneticPr fontId="5" type="noConversion"/>
  </si>
  <si>
    <t>강화도어</t>
    <phoneticPr fontId="5" type="noConversion"/>
  </si>
  <si>
    <t>1.2t</t>
    <phoneticPr fontId="5" type="noConversion"/>
  </si>
  <si>
    <t>통신장비대</t>
    <phoneticPr fontId="5" type="noConversion"/>
  </si>
  <si>
    <t>통신렉,허브,공유기</t>
    <phoneticPr fontId="5" type="noConversion"/>
  </si>
  <si>
    <t>디지털도어락</t>
    <phoneticPr fontId="5" type="noConversion"/>
  </si>
  <si>
    <t>공 사 원 가 계 산 서</t>
    <phoneticPr fontId="5" type="noConversion"/>
  </si>
  <si>
    <t>공사명 : 와이몰 강소특구 입주공간 인테리어 공사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</si>
</sst>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9">
    <numFmt numFmtId="5" formatCode="&quot;₩&quot;#,##0;\-&quot;₩&quot;#,##0"/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_-* #,##0_-;\-* #,##0_-;_-* &quot;-&quot;??_-;_-@_-"/>
    <numFmt numFmtId="177" formatCode="_-* #,##0.00_-;\-* #,##0.00_-;_-* &quot;-&quot;_-;_-@_-"/>
    <numFmt numFmtId="178" formatCode="_-* #,##0.000_-;\-* #,##0.000_-;_-* &quot;-&quot;_-;_-@_-"/>
    <numFmt numFmtId="179" formatCode="#,##0_ "/>
    <numFmt numFmtId="180" formatCode="_ * #,##0_ ;_ * \-#,##0_ ;_ * &quot;-&quot;_ ;_ @_ "/>
    <numFmt numFmtId="181" formatCode="0_ "/>
    <numFmt numFmtId="182" formatCode="_-* #,##0.0_-;\-* #,##0.0_-;_-* &quot;-&quot;_-;_-@_-"/>
    <numFmt numFmtId="183" formatCode="#,##0_);[Red]\(#,##0\)"/>
    <numFmt numFmtId="184" formatCode="_-* #,##0.0_-;\-* #,##0.0_-;_-* &quot;-&quot;??_-;_-@_-"/>
    <numFmt numFmtId="185" formatCode="#,##0_-"/>
    <numFmt numFmtId="186" formatCode="#,##0.00_ "/>
    <numFmt numFmtId="187" formatCode="&quot;₩&quot;#,##0.00\ ;\(&quot;₩&quot;#,##0.00\)"/>
    <numFmt numFmtId="188" formatCode="&quot;₩&quot;#,##0;&quot;₩&quot;\-#,##0"/>
    <numFmt numFmtId="189" formatCode="_ * #,##0.00_ ;_ * \-#,##0.00_ ;_ * &quot;-&quot;??_ ;_ @_ "/>
    <numFmt numFmtId="190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91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92" formatCode="mm&quot;월&quot;\ dd&quot;일&quot;"/>
    <numFmt numFmtId="193" formatCode="0.00000000"/>
    <numFmt numFmtId="194" formatCode="[Red]&quot;@ &quot;#,##0_ ;[Red]&quot;@ &quot;\-#,##0\ "/>
    <numFmt numFmtId="195" formatCode="#."/>
    <numFmt numFmtId="196" formatCode="0.0000000"/>
    <numFmt numFmtId="197" formatCode="_-#,##0.0000;* \-#,##0.00;* _-&quot;&quot;;@"/>
    <numFmt numFmtId="198" formatCode="* #,##0.00;* \-#,##0.00;* &quot;-&quot;??;@"/>
    <numFmt numFmtId="199" formatCode="#.00"/>
    <numFmt numFmtId="200" formatCode="#,##0;&quot;-&quot;#,##0"/>
    <numFmt numFmtId="201" formatCode="0.000"/>
    <numFmt numFmtId="202" formatCode="#,##0.0;[Red]#,##0.0;&quot; &quot;"/>
    <numFmt numFmtId="203" formatCode="0.0000%"/>
    <numFmt numFmtId="204" formatCode="#,##0.0000"/>
    <numFmt numFmtId="205" formatCode="#,##0.00;[Red]#,##0.00;&quot; &quot;"/>
    <numFmt numFmtId="206" formatCode="0.0000"/>
    <numFmt numFmtId="207" formatCode="&quot;₩&quot;#,##0.00;&quot;₩&quot;\-#,##0.00"/>
    <numFmt numFmtId="208" formatCode="mmm\.yy"/>
    <numFmt numFmtId="209" formatCode="#,##0.00&quot; $&quot;;[Red]\-#,##0.00&quot; $&quot;"/>
    <numFmt numFmtId="210" formatCode="#,##0.00;[Red]&quot;-&quot;#,##0.00"/>
    <numFmt numFmtId="211" formatCode="\(&quot;₩&quot;#,##0\);[Red]\(\-&quot;₩&quot;#,##0\)"/>
    <numFmt numFmtId="212" formatCode="\(&quot;₩&quot;#,##0\);[Red]\(&quot;△&quot;&quot;₩&quot;#,##0\)"/>
    <numFmt numFmtId="213" formatCode="0.0%;[Red]\-0.0%"/>
    <numFmt numFmtId="214" formatCode="0.00%;[Red]\-0.00%"/>
    <numFmt numFmtId="215" formatCode="_(&quot;$&quot;* #,##0_);_(&quot;$&quot;* \(#,##0\);_(&quot;$&quot;* &quot;-&quot;_);_(@_)"/>
    <numFmt numFmtId="216" formatCode="0.000_ "/>
    <numFmt numFmtId="217" formatCode="#,##0&quot;칸&quot;"/>
    <numFmt numFmtId="218" formatCode="_-* #,##0;\-* #,##0;_-* &quot;-&quot;;_-@"/>
    <numFmt numFmtId="219" formatCode=";;;"/>
    <numFmt numFmtId="220" formatCode="#,##0;[Red]&quot;-&quot;#,##0"/>
    <numFmt numFmtId="221" formatCode="0.0"/>
    <numFmt numFmtId="222" formatCode="0.000\ "/>
    <numFmt numFmtId="223" formatCode="_(* #,##0.00_);_(* \(#,##0.00\);_(* &quot;-&quot;_);_(@_)"/>
    <numFmt numFmtId="224" formatCode="&quot;?#,##0;\-&quot;&quot;?&quot;#,##0"/>
    <numFmt numFmtId="225" formatCode="_-* #,##0.0000_-;&quot;₩&quot;\!\-* #,##0.0000_-;_-* &quot;-&quot;_-;_-@_-"/>
    <numFmt numFmtId="226" formatCode="&quot;?#,##0;[Red]\-&quot;&quot;?&quot;#,##0"/>
    <numFmt numFmtId="227" formatCode="#,##0;\(#,##0\)"/>
    <numFmt numFmtId="228" formatCode="&quot;kr&quot;\ #,##0;&quot;kr&quot;\ \-#,##0"/>
    <numFmt numFmtId="229" formatCode="yy&quot;년&quot;&quot;₩&quot;&quot;₩&quot;&quot;₩&quot;&quot;₩&quot;&quot;₩&quot;&quot;₩&quot;\ mm&quot;월&quot;&quot;₩&quot;&quot;₩&quot;&quot;₩&quot;&quot;₩&quot;&quot;₩&quot;&quot;₩&quot;\ dd&quot;일&quot;"/>
    <numFmt numFmtId="230" formatCode="&quot;₩&quot;#,##0.00;\!\-&quot;₩&quot;#,##0.00"/>
    <numFmt numFmtId="231" formatCode="0.00_ "/>
    <numFmt numFmtId="232" formatCode="&quot;*&quot;#,##0\ &quot;일 (월)&quot;\ \ "/>
    <numFmt numFmtId="233" formatCode="#,##0.0_);[Red]\(#,##0.0\)"/>
    <numFmt numFmtId="234" formatCode="&quot;?#,##0.00;\-&quot;&quot;?&quot;#,##0.00"/>
    <numFmt numFmtId="235" formatCode="\(#,##0.000\)"/>
    <numFmt numFmtId="236" formatCode="#,##0.#####\ ;[Red]\-#,##0.#####\ "/>
    <numFmt numFmtId="237" formatCode="#,##0\ ;[Red]\-#,##0\ "/>
    <numFmt numFmtId="238" formatCode="&quot;$&quot;#,##0.00_);[Red]\(&quot;$&quot;#,##0.00\)"/>
    <numFmt numFmtId="239" formatCode="_ &quot;₩&quot;* #,##0_ ;_ &quot;₩&quot;* \-#,##0_ ;_ &quot;₩&quot;* &quot;-&quot;_ ;_ @_ "/>
    <numFmt numFmtId="240" formatCode="_ &quot;₩&quot;* #,##0.00_ ;_ &quot;₩&quot;* \-#,##0.00_ ;_ &quot;₩&quot;* &quot;-&quot;??_ ;_ @_ "/>
    <numFmt numFmtId="241" formatCode="%#.00"/>
    <numFmt numFmtId="242" formatCode="#,##0."/>
    <numFmt numFmtId="243" formatCode="_-* #,##0_-;&quot;₩&quot;&quot;₩&quot;&quot;₩&quot;&quot;₩&quot;&quot;₩&quot;&quot;₩&quot;&quot;₩&quot;&quot;₩&quot;&quot;₩&quot;\-* #,##0_-;_-* &quot;-&quot;_-;_-@_-"/>
    <numFmt numFmtId="244" formatCode="\$#,##0.00"/>
    <numFmt numFmtId="245" formatCode="&quot;₩&quot;#,##0;&quot;₩&quot;&quot;₩&quot;&quot;₩&quot;&quot;₩&quot;&quot;₩&quot;&quot;₩&quot;&quot;₩&quot;&quot;₩&quot;&quot;₩&quot;&quot;₩&quot;&quot;₩&quot;&quot;₩&quot;\-&quot;₩&quot;#,##0"/>
    <numFmt numFmtId="246" formatCode="h&quot;시&quot;&quot;₩&quot;&quot;₩&quot;&quot;₩&quot;&quot;₩&quot;\ mm&quot;분&quot;&quot;₩&quot;&quot;₩&quot;&quot;₩&quot;&quot;₩&quot;\ ss&quot;초&quot;"/>
    <numFmt numFmtId="247" formatCode="&quot;₩&quot;&quot;₩&quot;\$#,##0_);&quot;₩&quot;&quot;₩&quot;\(&quot;₩&quot;&quot;₩&quot;\$#,##0&quot;₩&quot;&quot;₩&quot;\)"/>
    <numFmt numFmtId="248" formatCode="&quot;₩&quot;#,##0.00;&quot;₩&quot;&quot;₩&quot;&quot;₩&quot;&quot;₩&quot;&quot;₩&quot;&quot;₩&quot;&quot;₩&quot;&quot;₩&quot;&quot;₩&quot;&quot;₩&quot;&quot;₩&quot;&quot;₩&quot;\-&quot;₩&quot;#,##0.00"/>
    <numFmt numFmtId="249" formatCode="\$#.00"/>
    <numFmt numFmtId="250" formatCode="\$#."/>
    <numFmt numFmtId="251" formatCode="_-[$€-2]* #,##0.00_-;\-[$€-2]* #,##0.00_-;_-[$€-2]* &quot;-&quot;??_-"/>
    <numFmt numFmtId="252" formatCode="#,##0.000\ &quot;㎏ &quot;"/>
    <numFmt numFmtId="253" formatCode="#,##0.000\ &quot;m  &quot;"/>
    <numFmt numFmtId="254" formatCode="#,##0.000\ &quot;㎡ &quot;"/>
    <numFmt numFmtId="255" formatCode="[Red]#,##0\ &quot;M3&quot;;[Red]\-#,##0\ &quot;M3&quot;\ "/>
    <numFmt numFmtId="256" formatCode="0.00_);[Red]\(0.00\)"/>
    <numFmt numFmtId="257" formatCode="[Red]#,##0\ &quot;TON&quot;;[Red]\-#,##0\ &quot;TON&quot;\ "/>
    <numFmt numFmtId="258" formatCode="h&quot;시&quot;&quot;₩&quot;&quot;₩&quot;&quot;₩&quot;&quot;₩&quot;\ mm&quot;분&quot;"/>
    <numFmt numFmtId="259" formatCode="yyyy&quot;年&quot;&quot;₩&quot;&quot;₩&quot;&quot;₩&quot;&quot;₩&quot;\ mm&quot;月&quot;&quot;₩&quot;&quot;₩&quot;&quot;₩&quot;&quot;₩&quot;\ dd&quot;日&quot;"/>
    <numFmt numFmtId="260" formatCode="0.0%"/>
    <numFmt numFmtId="261" formatCode="#,##0.00#"/>
    <numFmt numFmtId="262" formatCode="#,##0.0"/>
    <numFmt numFmtId="263" formatCode="[DBNum4][$-412]General"/>
    <numFmt numFmtId="264" formatCode="0.0%;[Red]\(0.0%\)"/>
    <numFmt numFmtId="265" formatCode="&quot;$&quot;#,##0.00_);\(&quot;$&quot;#,##0.00\)"/>
    <numFmt numFmtId="266" formatCode="&quot;₩&quot;#,##0.00;[Red]&quot;₩&quot;\-&quot;₩&quot;#,##0.00"/>
    <numFmt numFmtId="267" formatCode="_-* #,##0_-;&quot;₩&quot;\-* #,##0_-;_-* &quot;-&quot;_-;_-@_-"/>
    <numFmt numFmtId="268" formatCode="&quot;( \&quot;000,000&quot;)&quot;"/>
    <numFmt numFmtId="269" formatCode="_(\$* #,##0_);_(\$* \(#,##0\);_(\$* &quot;-&quot;_);_(@_)"/>
  </numFmts>
  <fonts count="107"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굴림체"/>
      <family val="3"/>
      <charset val="129"/>
    </font>
    <font>
      <sz val="8"/>
      <name val="돋움"/>
      <family val="3"/>
      <charset val="129"/>
    </font>
    <font>
      <sz val="11"/>
      <name val="돋움체"/>
      <family val="3"/>
      <charset val="129"/>
    </font>
    <font>
      <b/>
      <u/>
      <sz val="11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10"/>
      <name val="굴림체"/>
      <family val="3"/>
      <charset val="129"/>
    </font>
    <font>
      <sz val="10"/>
      <name val="Times New Roman"/>
      <family val="1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체"/>
      <family val="3"/>
      <charset val="129"/>
    </font>
    <font>
      <sz val="12"/>
      <name val="¹UAAA¼"/>
      <family val="3"/>
    </font>
    <font>
      <sz val="10"/>
      <name val="Arial"/>
      <family val="2"/>
    </font>
    <font>
      <sz val="11"/>
      <name val="굴림"/>
      <family val="3"/>
      <charset val="129"/>
    </font>
    <font>
      <u/>
      <sz val="12"/>
      <color indexed="36"/>
      <name val="바탕체"/>
      <family val="1"/>
      <charset val="129"/>
    </font>
    <font>
      <b/>
      <sz val="12"/>
      <name val="Arial"/>
      <family val="2"/>
    </font>
    <font>
      <u/>
      <sz val="12"/>
      <color indexed="12"/>
      <name val="바탕체"/>
      <family val="1"/>
      <charset val="129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9"/>
      <name val="굴림체"/>
      <family val="3"/>
      <charset val="129"/>
    </font>
    <font>
      <sz val="9"/>
      <name val="돋움체"/>
      <family val="3"/>
      <charset val="129"/>
    </font>
    <font>
      <sz val="12"/>
      <name val="돋움체"/>
      <family val="3"/>
      <charset val="129"/>
    </font>
    <font>
      <sz val="10"/>
      <name val="MS Sans Serif"/>
      <family val="2"/>
    </font>
    <font>
      <i/>
      <sz val="12"/>
      <name val="굴림체"/>
      <family val="3"/>
      <charset val="129"/>
    </font>
    <font>
      <sz val="10"/>
      <color indexed="19"/>
      <name val="돋움체"/>
      <family val="3"/>
      <charset val="129"/>
    </font>
    <font>
      <sz val="12"/>
      <name val="???"/>
      <family val="1"/>
    </font>
    <font>
      <sz val="10"/>
      <name val="Helv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2"/>
      <name val="Times New Roman"/>
      <family val="1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견명조"/>
      <family val="1"/>
      <charset val="129"/>
    </font>
    <font>
      <sz val="12"/>
      <name val="돋움"/>
      <family val="3"/>
      <charset val="129"/>
    </font>
    <font>
      <sz val="10"/>
      <name val="돋움체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1"/>
      <color indexed="0"/>
      <name val="Courier"/>
      <family val="3"/>
    </font>
    <font>
      <sz val="12"/>
      <name val="Arial"/>
      <family val="2"/>
    </font>
    <font>
      <sz val="12"/>
      <name val="명조"/>
      <family val="3"/>
      <charset val="129"/>
    </font>
    <font>
      <sz val="12"/>
      <name val="궁서체"/>
      <family val="1"/>
      <charset val="129"/>
    </font>
    <font>
      <b/>
      <sz val="11"/>
      <name val="돋움"/>
      <family val="3"/>
      <charset val="129"/>
    </font>
    <font>
      <u/>
      <sz val="7.5"/>
      <color indexed="36"/>
      <name val="Arial"/>
      <family val="2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10"/>
      <name val="바탕"/>
      <family val="1"/>
      <charset val="129"/>
    </font>
    <font>
      <sz val="8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b/>
      <sz val="12"/>
      <color indexed="8"/>
      <name val="돋움체"/>
      <family val="3"/>
      <charset val="129"/>
    </font>
    <font>
      <sz val="9.5"/>
      <name val="굴림"/>
      <family val="3"/>
      <charset val="129"/>
    </font>
    <font>
      <i/>
      <outline/>
      <shadow/>
      <u/>
      <sz val="1"/>
      <color indexed="24"/>
      <name val="Courier"/>
      <family val="3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name val="µ¸¿ò"/>
      <family val="3"/>
      <charset val="129"/>
    </font>
    <font>
      <sz val="10"/>
      <name val="±¼¸²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</font>
    <font>
      <sz val="10"/>
      <name val="¹ÙÅÁÃ¼"/>
      <family val="3"/>
      <charset val="129"/>
    </font>
    <font>
      <sz val="10"/>
      <name val="¹UAAA¼"/>
      <family val="1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0"/>
      <color indexed="8"/>
      <name val="Impact"/>
      <family val="2"/>
    </font>
    <font>
      <sz val="10"/>
      <name val="MS Serif"/>
      <family val="1"/>
    </font>
    <font>
      <b/>
      <sz val="9"/>
      <name val="Helv"/>
      <family val="2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8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b/>
      <sz val="12"/>
      <name val="Book Antiqua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i/>
      <sz val="18"/>
      <color indexed="39"/>
      <name val="돋움체"/>
      <family val="3"/>
      <charset val="129"/>
    </font>
    <font>
      <sz val="8"/>
      <name val="바탕체"/>
      <family val="1"/>
      <charset val="129"/>
    </font>
    <font>
      <u/>
      <sz val="11"/>
      <color indexed="12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2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theme="1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111">
    <xf numFmtId="0" fontId="0" fillId="0" borderId="0">
      <alignment vertical="center"/>
    </xf>
    <xf numFmtId="3" fontId="26" fillId="0" borderId="1"/>
    <xf numFmtId="24" fontId="27" fillId="0" borderId="0" applyFont="0" applyFill="0" applyBorder="0" applyAlignment="0" applyProtection="0"/>
    <xf numFmtId="190" fontId="27" fillId="0" borderId="0" applyNumberFormat="0" applyFont="0" applyFill="0" applyBorder="0" applyAlignment="0" applyProtection="0"/>
    <xf numFmtId="191" fontId="27" fillId="0" borderId="0" applyNumberFormat="0" applyFont="0" applyFill="0" applyBorder="0" applyAlignment="0" applyProtection="0"/>
    <xf numFmtId="190" fontId="27" fillId="0" borderId="0" applyNumberFormat="0" applyFont="0" applyFill="0" applyBorder="0" applyAlignment="0" applyProtection="0"/>
    <xf numFmtId="191" fontId="27" fillId="0" borderId="0" applyNumberFormat="0" applyFont="0" applyFill="0" applyBorder="0" applyAlignment="0" applyProtection="0"/>
    <xf numFmtId="182" fontId="17" fillId="0" borderId="0" applyFont="0" applyFill="0" applyBorder="0" applyAlignment="0" applyProtection="0">
      <alignment vertical="center"/>
    </xf>
    <xf numFmtId="192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8" fillId="0" borderId="0">
      <alignment vertical="center"/>
    </xf>
    <xf numFmtId="0" fontId="23" fillId="0" borderId="0">
      <alignment vertical="center"/>
    </xf>
    <xf numFmtId="38" fontId="1" fillId="0" borderId="2">
      <alignment horizontal="right"/>
    </xf>
    <xf numFmtId="193" fontId="29" fillId="0" borderId="0" applyNumberFormat="0">
      <alignment horizontal="center" vertical="center"/>
      <protection locked="0" hidden="1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" fillId="0" borderId="0"/>
    <xf numFmtId="0" fontId="2" fillId="0" borderId="0"/>
    <xf numFmtId="0" fontId="30" fillId="0" borderId="0"/>
    <xf numFmtId="0" fontId="17" fillId="0" borderId="0" applyNumberFormat="0" applyFill="0" applyBorder="0" applyAlignment="0" applyProtection="0"/>
    <xf numFmtId="0" fontId="17" fillId="0" borderId="0"/>
    <xf numFmtId="194" fontId="11" fillId="0" borderId="0" applyFill="0" applyBorder="0" applyProtection="0">
      <alignment vertical="center"/>
    </xf>
    <xf numFmtId="0" fontId="17" fillId="0" borderId="0"/>
    <xf numFmtId="0" fontId="10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/>
    <xf numFmtId="0" fontId="10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27" fillId="0" borderId="0"/>
    <xf numFmtId="0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0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17" fillId="0" borderId="0"/>
    <xf numFmtId="0" fontId="10" fillId="0" borderId="0" applyFont="0" applyFill="0" applyBorder="0" applyAlignment="0" applyProtection="0"/>
    <xf numFmtId="0" fontId="2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0" fontId="17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Font="0" applyFill="0" applyBorder="0" applyAlignment="0" applyProtection="0"/>
    <xf numFmtId="0" fontId="2" fillId="0" borderId="0"/>
    <xf numFmtId="0" fontId="17" fillId="0" borderId="0"/>
    <xf numFmtId="0" fontId="17" fillId="0" borderId="0"/>
    <xf numFmtId="0" fontId="10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1" fillId="0" borderId="0"/>
    <xf numFmtId="195" fontId="32" fillId="0" borderId="0">
      <protection locked="0"/>
    </xf>
    <xf numFmtId="0" fontId="33" fillId="0" borderId="0"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6" fontId="17" fillId="0" borderId="0" applyFont="0" applyFill="0" applyBorder="0" applyAlignment="0" applyProtection="0">
      <alignment vertical="center"/>
    </xf>
    <xf numFmtId="197" fontId="17" fillId="0" borderId="0">
      <alignment vertical="center"/>
    </xf>
    <xf numFmtId="198" fontId="17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0" borderId="0"/>
    <xf numFmtId="195" fontId="32" fillId="0" borderId="0">
      <protection locked="0"/>
    </xf>
    <xf numFmtId="199" fontId="33" fillId="0" borderId="0">
      <protection locked="0"/>
    </xf>
    <xf numFmtId="195" fontId="32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180" fontId="36" fillId="0" borderId="1">
      <alignment vertical="center"/>
    </xf>
    <xf numFmtId="3" fontId="26" fillId="0" borderId="1"/>
    <xf numFmtId="3" fontId="26" fillId="0" borderId="1"/>
    <xf numFmtId="200" fontId="1" fillId="0" borderId="0">
      <alignment vertical="center"/>
    </xf>
    <xf numFmtId="0" fontId="15" fillId="0" borderId="0">
      <alignment horizontal="center" vertical="center"/>
    </xf>
    <xf numFmtId="0" fontId="23" fillId="0" borderId="0"/>
    <xf numFmtId="0" fontId="23" fillId="0" borderId="0"/>
    <xf numFmtId="0" fontId="23" fillId="0" borderId="0"/>
    <xf numFmtId="3" fontId="37" fillId="0" borderId="3">
      <alignment horizontal="right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41" fontId="1" fillId="0" borderId="0">
      <alignment horizontal="center" vertical="center"/>
    </xf>
    <xf numFmtId="201" fontId="38" fillId="0" borderId="0">
      <alignment horizontal="center" vertical="center"/>
    </xf>
    <xf numFmtId="0" fontId="15" fillId="0" borderId="0">
      <alignment horizontal="center" vertical="center"/>
    </xf>
    <xf numFmtId="0" fontId="23" fillId="0" borderId="0"/>
    <xf numFmtId="3" fontId="37" fillId="0" borderId="3">
      <alignment horizontal="right" vertical="center"/>
    </xf>
    <xf numFmtId="202" fontId="39" fillId="0" borderId="0">
      <alignment vertical="center"/>
    </xf>
    <xf numFmtId="3" fontId="37" fillId="0" borderId="3">
      <alignment horizontal="right" vertical="center"/>
    </xf>
    <xf numFmtId="0" fontId="23" fillId="0" borderId="0"/>
    <xf numFmtId="203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5" fontId="40" fillId="0" borderId="0">
      <alignment vertical="center"/>
    </xf>
    <xf numFmtId="0" fontId="2" fillId="0" borderId="0"/>
    <xf numFmtId="38" fontId="41" fillId="0" borderId="4">
      <alignment horizontal="right" vertical="center"/>
      <protection locked="0"/>
    </xf>
    <xf numFmtId="0" fontId="17" fillId="0" borderId="0" applyNumberFormat="0" applyFill="0" applyBorder="0" applyAlignment="0" applyProtection="0"/>
    <xf numFmtId="206" fontId="36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2" fontId="37" fillId="0" borderId="3">
      <alignment horizontal="right" vertical="center"/>
    </xf>
    <xf numFmtId="0" fontId="1" fillId="0" borderId="0"/>
    <xf numFmtId="0" fontId="1" fillId="0" borderId="5">
      <alignment horizontal="center"/>
    </xf>
    <xf numFmtId="2" fontId="37" fillId="0" borderId="3">
      <alignment horizontal="right" vertical="center"/>
    </xf>
    <xf numFmtId="205" fontId="40" fillId="0" borderId="0">
      <alignment vertical="center"/>
    </xf>
    <xf numFmtId="195" fontId="32" fillId="0" borderId="0">
      <protection locked="0"/>
    </xf>
    <xf numFmtId="0" fontId="33" fillId="0" borderId="0">
      <protection locked="0"/>
    </xf>
    <xf numFmtId="0" fontId="15" fillId="0" borderId="0" applyFont="0" applyFill="0" applyBorder="0" applyAlignment="0" applyProtection="0"/>
    <xf numFmtId="9" fontId="1" fillId="0" borderId="0">
      <protection locked="0"/>
    </xf>
    <xf numFmtId="0" fontId="44" fillId="0" borderId="0"/>
    <xf numFmtId="38" fontId="23" fillId="0" borderId="0"/>
    <xf numFmtId="2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5" fillId="0" borderId="0"/>
    <xf numFmtId="0" fontId="40" fillId="0" borderId="0">
      <alignment vertical="center"/>
    </xf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208" fontId="2" fillId="0" borderId="0"/>
    <xf numFmtId="0" fontId="46" fillId="0" borderId="4">
      <alignment horizontal="center" vertical="center"/>
    </xf>
    <xf numFmtId="38" fontId="15" fillId="0" borderId="0"/>
    <xf numFmtId="0" fontId="2" fillId="0" borderId="0">
      <protection locked="0"/>
    </xf>
    <xf numFmtId="0" fontId="12" fillId="0" borderId="0" applyFont="0" applyFill="0" applyBorder="0" applyAlignment="0" applyProtection="0"/>
    <xf numFmtId="3" fontId="27" fillId="0" borderId="6">
      <alignment horizontal="center"/>
    </xf>
    <xf numFmtId="0" fontId="47" fillId="0" borderId="7">
      <alignment vertical="center"/>
    </xf>
    <xf numFmtId="3" fontId="5" fillId="0" borderId="8" applyNumberFormat="0" applyFill="0" applyBorder="0" applyProtection="0">
      <alignment horizontal="center" vertical="center"/>
    </xf>
    <xf numFmtId="0" fontId="12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0" fillId="0" borderId="9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1" fontId="40" fillId="0" borderId="1" applyNumberFormat="0" applyFont="0" applyFill="0" applyBorder="0" applyProtection="0">
      <alignment horizontal="distributed" vertical="center"/>
    </xf>
    <xf numFmtId="206" fontId="36" fillId="0" borderId="0">
      <protection locked="0"/>
    </xf>
    <xf numFmtId="195" fontId="43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10" fontId="25" fillId="0" borderId="0">
      <alignment vertical="center"/>
    </xf>
    <xf numFmtId="211" fontId="17" fillId="0" borderId="0" applyFont="0" applyFill="0" applyBorder="0" applyProtection="0">
      <alignment horizontal="center" vertical="center"/>
    </xf>
    <xf numFmtId="212" fontId="17" fillId="0" borderId="0" applyFont="0" applyFill="0" applyBorder="0" applyProtection="0">
      <alignment horizontal="center" vertical="center"/>
    </xf>
    <xf numFmtId="9" fontId="15" fillId="2" borderId="0" applyFill="0" applyBorder="0" applyProtection="0">
      <alignment horizontal="right"/>
    </xf>
    <xf numFmtId="10" fontId="15" fillId="0" borderId="0" applyFill="0" applyBorder="0" applyProtection="0">
      <alignment horizontal="right"/>
    </xf>
    <xf numFmtId="213" fontId="40" fillId="0" borderId="0" applyFont="0" applyFill="0" applyBorder="0" applyAlignment="0" applyProtection="0"/>
    <xf numFmtId="214" fontId="40" fillId="0" borderId="0" applyFont="0" applyFill="0" applyBorder="0" applyAlignment="0" applyProtection="0"/>
    <xf numFmtId="0" fontId="49" fillId="0" borderId="0"/>
    <xf numFmtId="180" fontId="50" fillId="0" borderId="10">
      <alignment vertical="center"/>
    </xf>
    <xf numFmtId="0" fontId="2" fillId="0" borderId="11" applyBorder="0"/>
    <xf numFmtId="215" fontId="2" fillId="0" borderId="0"/>
    <xf numFmtId="0" fontId="51" fillId="0" borderId="0" applyNumberFormat="0" applyFont="0" applyFill="0" applyBorder="0" applyProtection="0">
      <alignment horizontal="centerContinuous" vertical="center"/>
    </xf>
    <xf numFmtId="216" fontId="51" fillId="0" borderId="0" applyFill="0" applyBorder="0" applyProtection="0">
      <alignment horizontal="centerContinuous" vertical="center"/>
    </xf>
    <xf numFmtId="181" fontId="51" fillId="0" borderId="0" applyNumberFormat="0" applyFont="0" applyFill="0" applyBorder="0" applyProtection="0">
      <alignment horizontal="centerContinuous"/>
    </xf>
    <xf numFmtId="0" fontId="52" fillId="0" borderId="0" applyNumberFormat="0" applyFont="0" applyFill="0" applyBorder="0" applyProtection="0">
      <alignment horizontal="centerContinuous" vertical="center"/>
    </xf>
    <xf numFmtId="213" fontId="40" fillId="0" borderId="0" applyNumberFormat="0" applyFont="0" applyFill="0" applyBorder="0" applyProtection="0">
      <alignment horizontal="centerContinuous" vertical="center"/>
    </xf>
    <xf numFmtId="181" fontId="51" fillId="0" borderId="0" applyNumberFormat="0" applyFont="0" applyFill="0" applyBorder="0" applyProtection="0">
      <alignment horizontal="centerContinuous" vertical="center"/>
    </xf>
    <xf numFmtId="179" fontId="53" fillId="0" borderId="4">
      <alignment vertical="center"/>
    </xf>
    <xf numFmtId="0" fontId="45" fillId="0" borderId="12"/>
    <xf numFmtId="4" fontId="45" fillId="0" borderId="11"/>
    <xf numFmtId="217" fontId="2" fillId="0" borderId="11"/>
    <xf numFmtId="0" fontId="2" fillId="0" borderId="11"/>
    <xf numFmtId="181" fontId="24" fillId="0" borderId="13" applyFont="0" applyFill="0" applyBorder="0" applyAlignment="0" applyProtection="0">
      <alignment vertical="center"/>
    </xf>
    <xf numFmtId="216" fontId="24" fillId="0" borderId="13" applyFont="0" applyFill="0" applyBorder="0" applyAlignment="0" applyProtection="0">
      <alignment vertical="center"/>
    </xf>
    <xf numFmtId="0" fontId="54" fillId="0" borderId="0">
      <alignment vertical="center"/>
    </xf>
    <xf numFmtId="218" fontId="25" fillId="0" borderId="0">
      <alignment vertical="center"/>
    </xf>
    <xf numFmtId="180" fontId="41" fillId="0" borderId="10">
      <alignment vertical="center"/>
    </xf>
    <xf numFmtId="219" fontId="24" fillId="0" borderId="10" applyFont="0" applyAlignment="0" applyProtection="0">
      <alignment vertical="center"/>
    </xf>
    <xf numFmtId="3" fontId="1" fillId="0" borderId="0" applyFont="0" applyFill="0" applyBorder="0" applyAlignment="0" applyProtection="0"/>
    <xf numFmtId="220" fontId="55" fillId="0" borderId="0">
      <alignment vertical="center"/>
    </xf>
    <xf numFmtId="181" fontId="51" fillId="0" borderId="0" applyFont="0" applyFill="0" applyBorder="0" applyProtection="0">
      <alignment horizontal="centerContinuous" vertical="center"/>
    </xf>
    <xf numFmtId="221" fontId="51" fillId="0" borderId="0" applyFont="0" applyFill="0" applyBorder="0" applyProtection="0">
      <alignment horizontal="centerContinuous" vertical="center"/>
    </xf>
    <xf numFmtId="201" fontId="51" fillId="0" borderId="0" applyFont="0" applyFill="0" applyBorder="0" applyProtection="0">
      <alignment horizontal="centerContinuous" vertical="center"/>
    </xf>
    <xf numFmtId="222" fontId="10" fillId="0" borderId="0" applyFont="0" applyFill="0" applyBorder="0" applyAlignment="0" applyProtection="0">
      <alignment vertical="center"/>
    </xf>
    <xf numFmtId="222" fontId="51" fillId="0" borderId="4" applyFont="0" applyFill="0" applyBorder="0" applyProtection="0">
      <alignment horizontal="right" vertical="center"/>
      <protection locked="0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83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14"/>
    <xf numFmtId="223" fontId="2" fillId="0" borderId="1" applyBorder="0">
      <alignment vertical="center"/>
    </xf>
    <xf numFmtId="200" fontId="57" fillId="0" borderId="0" applyFont="0" applyFill="0" applyBorder="0" applyAlignment="0" applyProtection="0"/>
    <xf numFmtId="22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81" fontId="23" fillId="0" borderId="0" applyFont="0" applyFill="0" applyBorder="0" applyAlignment="0" applyProtection="0"/>
    <xf numFmtId="200" fontId="57" fillId="0" borderId="0" applyFont="0" applyFill="0" applyBorder="0" applyAlignment="0" applyProtection="0"/>
    <xf numFmtId="210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81" fontId="23" fillId="0" borderId="0" applyFont="0" applyFill="0" applyBorder="0" applyAlignment="0" applyProtection="0"/>
    <xf numFmtId="227" fontId="17" fillId="0" borderId="0" applyFont="0" applyFill="0" applyBorder="0" applyAlignment="0" applyProtection="0"/>
    <xf numFmtId="200" fontId="57" fillId="0" borderId="0" applyFont="0" applyFill="0" applyBorder="0" applyAlignment="0" applyProtection="0"/>
    <xf numFmtId="181" fontId="23" fillId="0" borderId="0" applyFont="0" applyFill="0" applyBorder="0" applyAlignment="0" applyProtection="0"/>
    <xf numFmtId="200" fontId="5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1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228" fontId="15" fillId="0" borderId="0" applyFont="0" applyFill="0" applyBorder="0" applyAlignment="0" applyProtection="0"/>
    <xf numFmtId="229" fontId="15" fillId="0" borderId="0" applyFont="0" applyFill="0" applyBorder="0" applyAlignment="0" applyProtection="0"/>
    <xf numFmtId="230" fontId="41" fillId="0" borderId="0" applyFont="0" applyFill="0" applyBorder="0" applyAlignment="0" applyProtection="0"/>
    <xf numFmtId="231" fontId="1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" fillId="0" borderId="0" applyFont="0" applyFill="0" applyBorder="0" applyAlignment="0" applyProtection="0"/>
    <xf numFmtId="233" fontId="1" fillId="0" borderId="0" applyFont="0" applyFill="0" applyBorder="0" applyAlignment="0" applyProtection="0"/>
    <xf numFmtId="227" fontId="17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229" fontId="15" fillId="0" borderId="0" applyFont="0" applyFill="0" applyBorder="0" applyAlignment="0" applyProtection="0"/>
    <xf numFmtId="200" fontId="57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5" fillId="0" borderId="0" applyFont="0" applyFill="0" applyBorder="0" applyAlignment="0" applyProtection="0"/>
    <xf numFmtId="181" fontId="23" fillId="0" borderId="0" applyFont="0" applyFill="0" applyBorder="0" applyAlignment="0" applyProtection="0"/>
    <xf numFmtId="227" fontId="1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5" fillId="0" borderId="0" applyFont="0" applyFill="0" applyBorder="0" applyAlignment="0" applyProtection="0"/>
    <xf numFmtId="224" fontId="2" fillId="0" borderId="0" applyFont="0" applyFill="0" applyBorder="0" applyAlignment="0" applyProtection="0"/>
    <xf numFmtId="200" fontId="57" fillId="0" borderId="0" applyFont="0" applyFill="0" applyBorder="0" applyAlignment="0" applyProtection="0"/>
    <xf numFmtId="227" fontId="17" fillId="0" borderId="0" applyFont="0" applyFill="0" applyBorder="0" applyAlignment="0" applyProtection="0"/>
    <xf numFmtId="181" fontId="23" fillId="0" borderId="0" applyFont="0" applyFill="0" applyBorder="0" applyAlignment="0" applyProtection="0"/>
    <xf numFmtId="227" fontId="1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29" fontId="15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200" fontId="57" fillId="0" borderId="0" applyFont="0" applyFill="0" applyBorder="0" applyAlignment="0" applyProtection="0"/>
    <xf numFmtId="181" fontId="23" fillId="0" borderId="0" applyFont="0" applyFill="0" applyBorder="0" applyAlignment="0" applyProtection="0"/>
    <xf numFmtId="227" fontId="17" fillId="0" borderId="0" applyFont="0" applyFill="0" applyBorder="0" applyAlignment="0" applyProtection="0"/>
    <xf numFmtId="200" fontId="5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32" fontId="2" fillId="0" borderId="0" applyFont="0" applyFill="0" applyBorder="0" applyAlignment="0" applyProtection="0"/>
    <xf numFmtId="234" fontId="1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" fillId="0" borderId="0" applyFont="0" applyFill="0" applyBorder="0" applyAlignment="0" applyProtection="0"/>
    <xf numFmtId="181" fontId="23" fillId="0" borderId="0" applyFont="0" applyFill="0" applyBorder="0" applyAlignment="0" applyProtection="0"/>
    <xf numFmtId="23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58" fillId="0" borderId="0">
      <alignment vertical="center"/>
    </xf>
    <xf numFmtId="49" fontId="15" fillId="0" borderId="2" applyNumberFormat="0" applyAlignment="0"/>
    <xf numFmtId="181" fontId="51" fillId="0" borderId="0" applyNumberFormat="0" applyFont="0" applyFill="0" applyBorder="0" applyProtection="0">
      <alignment vertical="center"/>
    </xf>
    <xf numFmtId="4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1" fillId="0" borderId="0">
      <alignment vertical="center"/>
    </xf>
    <xf numFmtId="0" fontId="59" fillId="0" borderId="0">
      <alignment horizontal="centerContinuous" vertical="center"/>
    </xf>
    <xf numFmtId="0" fontId="1" fillId="0" borderId="1">
      <alignment horizontal="distributed" vertical="center"/>
    </xf>
    <xf numFmtId="0" fontId="1" fillId="0" borderId="11">
      <alignment horizontal="distributed" vertical="top"/>
    </xf>
    <xf numFmtId="0" fontId="1" fillId="0" borderId="15">
      <alignment horizontal="distributed"/>
    </xf>
    <xf numFmtId="180" fontId="60" fillId="0" borderId="0">
      <alignment vertical="center"/>
    </xf>
    <xf numFmtId="0" fontId="1" fillId="0" borderId="0"/>
    <xf numFmtId="1" fontId="61" fillId="2" borderId="0" applyNumberFormat="0" applyFont="0" applyFill="0" applyBorder="0" applyAlignment="0">
      <alignment vertical="center"/>
    </xf>
    <xf numFmtId="195" fontId="43" fillId="0" borderId="0">
      <protection locked="0"/>
    </xf>
    <xf numFmtId="206" fontId="36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195" fontId="43" fillId="0" borderId="0">
      <protection locked="0"/>
    </xf>
    <xf numFmtId="177" fontId="17" fillId="0" borderId="0" applyFont="0" applyFill="0" applyBorder="0" applyProtection="0">
      <alignment vertical="center"/>
    </xf>
    <xf numFmtId="38" fontId="40" fillId="0" borderId="0" applyFont="0" applyFill="0" applyBorder="0" applyProtection="0">
      <alignment vertical="center"/>
    </xf>
    <xf numFmtId="206" fontId="36" fillId="0" borderId="0">
      <protection locked="0"/>
    </xf>
    <xf numFmtId="41" fontId="2" fillId="0" borderId="0" applyFont="0" applyFill="0" applyBorder="0" applyAlignment="0" applyProtection="0"/>
    <xf numFmtId="180" fontId="1" fillId="0" borderId="0" applyNumberFormat="0" applyFont="0" applyFill="0" applyBorder="0" applyProtection="0">
      <alignment vertical="center"/>
    </xf>
    <xf numFmtId="186" fontId="15" fillId="2" borderId="0" applyFill="0" applyBorder="0" applyProtection="0">
      <alignment horizontal="right"/>
    </xf>
    <xf numFmtId="38" fontId="40" fillId="0" borderId="0" applyFont="0" applyFill="0" applyBorder="0" applyAlignment="0" applyProtection="0">
      <alignment vertical="center"/>
    </xf>
    <xf numFmtId="236" fontId="40" fillId="0" borderId="0" applyFont="0" applyFill="0" applyBorder="0" applyAlignment="0" applyProtection="0">
      <alignment vertical="center"/>
    </xf>
    <xf numFmtId="237" fontId="40" fillId="0" borderId="0" applyFont="0" applyFill="0" applyBorder="0" applyAlignment="0" applyProtection="0">
      <alignment vertical="center"/>
    </xf>
    <xf numFmtId="238" fontId="2" fillId="0" borderId="16"/>
    <xf numFmtId="218" fontId="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8" fontId="6" fillId="0" borderId="1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62" fillId="0" borderId="4" applyNumberFormat="0" applyFont="0" applyFill="0" applyAlignment="0" applyProtection="0">
      <alignment vertical="center"/>
    </xf>
    <xf numFmtId="195" fontId="43" fillId="0" borderId="0">
      <protection locked="0"/>
    </xf>
    <xf numFmtId="206" fontId="36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195" fontId="43" fillId="0" borderId="0">
      <protection locked="0"/>
    </xf>
    <xf numFmtId="42" fontId="2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10" fontId="12" fillId="0" borderId="0" applyFont="0" applyFill="0" applyBorder="0" applyAlignment="0" applyProtection="0"/>
    <xf numFmtId="195" fontId="43" fillId="0" borderId="0">
      <protection locked="0"/>
    </xf>
    <xf numFmtId="206" fontId="36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0" fontId="26" fillId="0" borderId="15">
      <alignment horizontal="distributed"/>
    </xf>
    <xf numFmtId="0" fontId="26" fillId="0" borderId="17">
      <alignment horizontal="distributed" vertical="center"/>
    </xf>
    <xf numFmtId="0" fontId="26" fillId="0" borderId="18">
      <alignment horizontal="distributed" vertical="top"/>
    </xf>
    <xf numFmtId="0" fontId="3" fillId="0" borderId="0">
      <alignment vertical="center"/>
    </xf>
    <xf numFmtId="0" fontId="2" fillId="0" borderId="0"/>
    <xf numFmtId="0" fontId="18" fillId="0" borderId="0">
      <alignment vertical="center"/>
    </xf>
    <xf numFmtId="0" fontId="4" fillId="0" borderId="0"/>
    <xf numFmtId="0" fontId="2" fillId="0" borderId="0"/>
    <xf numFmtId="0" fontId="1" fillId="0" borderId="4">
      <alignment vertical="center" wrapText="1"/>
    </xf>
    <xf numFmtId="0" fontId="2" fillId="0" borderId="1" applyNumberFormat="0" applyFill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12" fillId="0" borderId="19" applyNumberFormat="0" applyFont="0" applyFill="0" applyAlignment="0" applyProtection="0"/>
    <xf numFmtId="187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63" fillId="0" borderId="0">
      <protection locked="0"/>
    </xf>
    <xf numFmtId="206" fontId="36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0" fontId="64" fillId="0" borderId="0" applyFont="0" applyFill="0" applyBorder="0" applyAlignment="0" applyProtection="0"/>
    <xf numFmtId="0" fontId="65" fillId="0" borderId="0" applyFont="0" applyFill="0" applyBorder="0" applyAlignment="0" applyProtection="0"/>
    <xf numFmtId="206" fontId="36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0" fontId="2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239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239" fontId="68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6" fillId="0" borderId="0" applyFont="0" applyFill="0" applyBorder="0" applyAlignment="0" applyProtection="0"/>
    <xf numFmtId="239" fontId="66" fillId="0" borderId="0" applyFont="0" applyFill="0" applyBorder="0" applyAlignment="0" applyProtection="0"/>
    <xf numFmtId="37" fontId="67" fillId="0" borderId="0" applyFont="0" applyFill="0" applyBorder="0" applyAlignment="0" applyProtection="0"/>
    <xf numFmtId="0" fontId="2" fillId="0" borderId="0">
      <protection locked="0"/>
    </xf>
    <xf numFmtId="240" fontId="66" fillId="0" borderId="0" applyFont="0" applyFill="0" applyBorder="0" applyAlignment="0" applyProtection="0"/>
    <xf numFmtId="0" fontId="69" fillId="0" borderId="0" applyFont="0" applyFill="0" applyBorder="0" applyAlignment="0" applyProtection="0"/>
    <xf numFmtId="240" fontId="68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6" fillId="0" borderId="0" applyFont="0" applyFill="0" applyBorder="0" applyAlignment="0" applyProtection="0"/>
    <xf numFmtId="240" fontId="66" fillId="0" borderId="0" applyFont="0" applyFill="0" applyBorder="0" applyAlignment="0" applyProtection="0"/>
    <xf numFmtId="37" fontId="67" fillId="0" borderId="0" applyFont="0" applyFill="0" applyBorder="0" applyAlignment="0" applyProtection="0"/>
    <xf numFmtId="206" fontId="36" fillId="0" borderId="0">
      <protection locked="0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195" fontId="32" fillId="0" borderId="0">
      <protection locked="0"/>
    </xf>
    <xf numFmtId="241" fontId="33" fillId="0" borderId="0">
      <protection locked="0"/>
    </xf>
    <xf numFmtId="0" fontId="27" fillId="0" borderId="0"/>
    <xf numFmtId="0" fontId="67" fillId="0" borderId="0"/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206" fontId="36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180" fontId="66" fillId="0" borderId="0" applyFont="0" applyFill="0" applyBorder="0" applyAlignment="0" applyProtection="0"/>
    <xf numFmtId="0" fontId="69" fillId="0" borderId="0" applyFont="0" applyFill="0" applyBorder="0" applyAlignment="0" applyProtection="0"/>
    <xf numFmtId="180" fontId="68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66" fillId="0" borderId="0" applyFont="0" applyFill="0" applyBorder="0" applyAlignment="0" applyProtection="0"/>
    <xf numFmtId="37" fontId="67" fillId="0" borderId="0" applyFont="0" applyFill="0" applyBorder="0" applyAlignment="0" applyProtection="0"/>
    <xf numFmtId="189" fontId="66" fillId="0" borderId="0" applyFont="0" applyFill="0" applyBorder="0" applyAlignment="0" applyProtection="0"/>
    <xf numFmtId="0" fontId="69" fillId="0" borderId="0" applyFont="0" applyFill="0" applyBorder="0" applyAlignment="0" applyProtection="0"/>
    <xf numFmtId="189" fontId="68" fillId="0" borderId="0" applyFont="0" applyFill="0" applyBorder="0" applyAlignment="0" applyProtection="0"/>
    <xf numFmtId="221" fontId="2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16" fillId="0" borderId="0" applyFont="0" applyFill="0" applyBorder="0" applyAlignment="0" applyProtection="0"/>
    <xf numFmtId="189" fontId="66" fillId="0" borderId="0" applyFont="0" applyFill="0" applyBorder="0" applyAlignment="0" applyProtection="0"/>
    <xf numFmtId="37" fontId="67" fillId="0" borderId="0" applyFont="0" applyFill="0" applyBorder="0" applyAlignment="0" applyProtection="0"/>
    <xf numFmtId="4" fontId="33" fillId="0" borderId="0">
      <protection locked="0"/>
    </xf>
    <xf numFmtId="242" fontId="33" fillId="0" borderId="0">
      <protection locked="0"/>
    </xf>
    <xf numFmtId="195" fontId="32" fillId="0" borderId="0">
      <protection locked="0"/>
    </xf>
    <xf numFmtId="195" fontId="32" fillId="0" borderId="0">
      <protection locked="0"/>
    </xf>
    <xf numFmtId="206" fontId="36" fillId="0" borderId="0">
      <protection locked="0"/>
    </xf>
    <xf numFmtId="0" fontId="2" fillId="0" borderId="0">
      <protection locked="0"/>
    </xf>
    <xf numFmtId="40" fontId="1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40" fontId="1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210" fontId="10" fillId="0" borderId="0">
      <protection locked="0"/>
    </xf>
    <xf numFmtId="0" fontId="2" fillId="0" borderId="0">
      <protection locked="0"/>
    </xf>
    <xf numFmtId="209" fontId="2" fillId="0" borderId="0">
      <protection locked="0"/>
    </xf>
    <xf numFmtId="209" fontId="2" fillId="0" borderId="0">
      <protection locked="0"/>
    </xf>
    <xf numFmtId="0" fontId="70" fillId="0" borderId="0"/>
    <xf numFmtId="207" fontId="42" fillId="0" borderId="0">
      <protection locked="0"/>
    </xf>
    <xf numFmtId="195" fontId="43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195" fontId="43" fillId="0" borderId="0">
      <protection locked="0"/>
    </xf>
    <xf numFmtId="207" fontId="42" fillId="0" borderId="0">
      <protection locked="0"/>
    </xf>
    <xf numFmtId="207" fontId="42" fillId="0" borderId="0">
      <protection locked="0"/>
    </xf>
    <xf numFmtId="0" fontId="71" fillId="0" borderId="0"/>
    <xf numFmtId="0" fontId="72" fillId="0" borderId="0"/>
    <xf numFmtId="0" fontId="73" fillId="0" borderId="0"/>
    <xf numFmtId="0" fontId="72" fillId="0" borderId="0"/>
    <xf numFmtId="0" fontId="74" fillId="0" borderId="0"/>
    <xf numFmtId="0" fontId="68" fillId="0" borderId="0"/>
    <xf numFmtId="0" fontId="70" fillId="0" borderId="0"/>
    <xf numFmtId="0" fontId="68" fillId="0" borderId="0"/>
    <xf numFmtId="49" fontId="67" fillId="0" borderId="0" applyBorder="0"/>
    <xf numFmtId="0" fontId="66" fillId="0" borderId="0"/>
    <xf numFmtId="0" fontId="67" fillId="0" borderId="0"/>
    <xf numFmtId="0" fontId="66" fillId="0" borderId="0"/>
    <xf numFmtId="0" fontId="17" fillId="0" borderId="0"/>
    <xf numFmtId="0" fontId="2" fillId="0" borderId="0" applyFill="0" applyBorder="0" applyAlignment="0"/>
    <xf numFmtId="0" fontId="75" fillId="0" borderId="0"/>
    <xf numFmtId="206" fontId="36" fillId="0" borderId="0">
      <protection locked="0"/>
    </xf>
    <xf numFmtId="0" fontId="33" fillId="0" borderId="19">
      <protection locked="0"/>
    </xf>
    <xf numFmtId="195" fontId="32" fillId="0" borderId="19">
      <protection locked="0"/>
    </xf>
    <xf numFmtId="0" fontId="76" fillId="3" borderId="20">
      <alignment horizontal="center" wrapText="1"/>
    </xf>
    <xf numFmtId="40" fontId="27" fillId="0" borderId="0" applyFont="0" applyFill="0" applyBorder="0" applyAlignment="0" applyProtection="0"/>
    <xf numFmtId="4" fontId="33" fillId="0" borderId="0">
      <protection locked="0"/>
    </xf>
    <xf numFmtId="41" fontId="44" fillId="0" borderId="0" applyFont="0" applyFill="0" applyBorder="0" applyAlignment="0" applyProtection="0"/>
    <xf numFmtId="243" fontId="2" fillId="0" borderId="0"/>
    <xf numFmtId="189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77" fillId="0" borderId="0" applyNumberFormat="0" applyAlignment="0">
      <alignment horizontal="left"/>
    </xf>
    <xf numFmtId="0" fontId="10" fillId="0" borderId="0" applyFont="0" applyFill="0" applyBorder="0" applyAlignment="0" applyProtection="0"/>
    <xf numFmtId="0" fontId="33" fillId="0" borderId="0">
      <protection locked="0"/>
    </xf>
    <xf numFmtId="0" fontId="44" fillId="0" borderId="0" applyFont="0" applyFill="0" applyBorder="0" applyAlignment="0" applyProtection="0"/>
    <xf numFmtId="244" fontId="78" fillId="0" borderId="1" applyFill="0" applyBorder="0" applyAlignment="0"/>
    <xf numFmtId="0" fontId="17" fillId="0" borderId="0" applyFont="0" applyFill="0" applyBorder="0" applyAlignment="0" applyProtection="0"/>
    <xf numFmtId="5" fontId="17" fillId="0" borderId="0" applyFont="0" applyFill="0" applyBorder="0" applyAlignment="0" applyProtection="0"/>
    <xf numFmtId="245" fontId="2" fillId="0" borderId="0"/>
    <xf numFmtId="0" fontId="33" fillId="0" borderId="0">
      <protection locked="0"/>
    </xf>
    <xf numFmtId="246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8" fontId="2" fillId="0" borderId="0"/>
    <xf numFmtId="195" fontId="32" fillId="0" borderId="0">
      <protection locked="0"/>
    </xf>
    <xf numFmtId="195" fontId="32" fillId="0" borderId="0">
      <protection locked="0"/>
    </xf>
    <xf numFmtId="249" fontId="33" fillId="0" borderId="0">
      <protection locked="0"/>
    </xf>
    <xf numFmtId="250" fontId="33" fillId="0" borderId="0">
      <protection locked="0"/>
    </xf>
    <xf numFmtId="0" fontId="79" fillId="0" borderId="0" applyNumberFormat="0" applyAlignment="0">
      <alignment horizontal="left"/>
    </xf>
    <xf numFmtId="251" fontId="2" fillId="0" borderId="0" applyFon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80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80" fillId="0" borderId="0">
      <protection locked="0"/>
    </xf>
    <xf numFmtId="199" fontId="33" fillId="0" borderId="0"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38" fontId="81" fillId="4" borderId="0" applyNumberFormat="0" applyBorder="0" applyAlignment="0" applyProtection="0"/>
    <xf numFmtId="3" fontId="52" fillId="0" borderId="9">
      <alignment horizontal="right" vertical="center"/>
    </xf>
    <xf numFmtId="4" fontId="52" fillId="0" borderId="9">
      <alignment horizontal="right" vertical="center"/>
    </xf>
    <xf numFmtId="0" fontId="82" fillId="0" borderId="0">
      <alignment horizontal="left"/>
    </xf>
    <xf numFmtId="0" fontId="20" fillId="0" borderId="21" applyNumberFormat="0" applyAlignment="0" applyProtection="0">
      <alignment horizontal="left" vertical="center"/>
    </xf>
    <xf numFmtId="0" fontId="20" fillId="0" borderId="22">
      <alignment horizontal="left" vertical="center"/>
    </xf>
    <xf numFmtId="0" fontId="8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8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0" fontId="81" fillId="3" borderId="1" applyNumberFormat="0" applyBorder="0" applyAlignment="0" applyProtection="0"/>
    <xf numFmtId="252" fontId="52" fillId="0" borderId="1">
      <alignment vertical="center"/>
    </xf>
    <xf numFmtId="0" fontId="2" fillId="0" borderId="23">
      <protection locked="0"/>
    </xf>
    <xf numFmtId="0" fontId="18" fillId="0" borderId="4">
      <alignment horizontal="center" vertical="center"/>
    </xf>
    <xf numFmtId="253" fontId="52" fillId="0" borderId="1">
      <alignment horizontal="right" vertical="center"/>
    </xf>
    <xf numFmtId="254" fontId="52" fillId="0" borderId="1">
      <alignment vertical="center"/>
    </xf>
    <xf numFmtId="255" fontId="11" fillId="0" borderId="0" applyFill="0" applyBorder="0" applyProtection="0">
      <alignment horizontal="center" vertical="center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5" fillId="0" borderId="23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37" fontId="86" fillId="0" borderId="0"/>
    <xf numFmtId="0" fontId="17" fillId="0" borderId="0" applyNumberFormat="0" applyFill="0" applyBorder="0" applyAlignment="0" applyProtection="0"/>
    <xf numFmtId="0" fontId="1" fillId="0" borderId="0"/>
    <xf numFmtId="245" fontId="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7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189" fontId="40" fillId="0" borderId="0">
      <alignment vertical="center"/>
    </xf>
    <xf numFmtId="0" fontId="33" fillId="0" borderId="0">
      <protection locked="0"/>
    </xf>
    <xf numFmtId="10" fontId="17" fillId="0" borderId="0" applyFont="0" applyFill="0" applyBorder="0" applyAlignment="0" applyProtection="0"/>
    <xf numFmtId="241" fontId="33" fillId="0" borderId="0">
      <protection locked="0"/>
    </xf>
    <xf numFmtId="0" fontId="88" fillId="4" borderId="0" applyNumberFormat="0">
      <alignment vertical="center"/>
    </xf>
    <xf numFmtId="30" fontId="89" fillId="0" borderId="0" applyNumberFormat="0" applyFill="0" applyBorder="0" applyAlignment="0" applyProtection="0">
      <alignment horizontal="left"/>
    </xf>
    <xf numFmtId="256" fontId="40" fillId="0" borderId="0">
      <alignment vertical="center"/>
    </xf>
    <xf numFmtId="256" fontId="40" fillId="0" borderId="0">
      <alignment vertical="distributed"/>
    </xf>
    <xf numFmtId="0" fontId="17" fillId="0" borderId="0"/>
    <xf numFmtId="0" fontId="85" fillId="0" borderId="0"/>
    <xf numFmtId="40" fontId="90" fillId="0" borderId="0" applyBorder="0">
      <alignment horizontal="right"/>
    </xf>
    <xf numFmtId="0" fontId="91" fillId="4" borderId="0">
      <alignment horizontal="centerContinuous"/>
    </xf>
    <xf numFmtId="0" fontId="22" fillId="0" borderId="0" applyFill="0" applyBorder="0" applyProtection="0">
      <alignment horizontal="centerContinuous" vertical="center"/>
    </xf>
    <xf numFmtId="0" fontId="23" fillId="2" borderId="0" applyFill="0" applyBorder="0" applyProtection="0">
      <alignment horizontal="center" vertical="center"/>
    </xf>
    <xf numFmtId="49" fontId="92" fillId="0" borderId="0" applyFill="0" applyBorder="0" applyProtection="0">
      <alignment horizontal="centerContinuous" vertical="center"/>
    </xf>
    <xf numFmtId="257" fontId="11" fillId="0" borderId="0" applyFill="0" applyBorder="0" applyProtection="0">
      <alignment horizontal="center" vertical="center"/>
    </xf>
    <xf numFmtId="0" fontId="33" fillId="0" borderId="24">
      <protection locked="0"/>
    </xf>
    <xf numFmtId="0" fontId="93" fillId="0" borderId="5">
      <alignment horizontal="left"/>
    </xf>
    <xf numFmtId="258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0" fontId="105" fillId="0" borderId="0">
      <alignment vertical="center"/>
    </xf>
    <xf numFmtId="0" fontId="1" fillId="0" borderId="0"/>
    <xf numFmtId="180" fontId="25" fillId="0" borderId="27" applyBorder="0">
      <alignment vertical="center"/>
    </xf>
    <xf numFmtId="202" fontId="39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03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4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65" fontId="2" fillId="0" borderId="0">
      <alignment vertical="center"/>
    </xf>
    <xf numFmtId="205" fontId="40" fillId="0" borderId="28">
      <alignment vertical="center"/>
    </xf>
    <xf numFmtId="266" fontId="1" fillId="0" borderId="0" applyFill="0" applyBorder="0" applyAlignment="0"/>
    <xf numFmtId="267" fontId="1" fillId="0" borderId="0"/>
    <xf numFmtId="256" fontId="40" fillId="0" borderId="0">
      <alignment horizontal="right" vertical="center"/>
    </xf>
    <xf numFmtId="9" fontId="2" fillId="0" borderId="0" applyFont="0" applyFill="0" applyBorder="0" applyAlignment="0" applyProtection="0"/>
    <xf numFmtId="262" fontId="1" fillId="0" borderId="0" applyFont="0" applyFill="0" applyBorder="0" applyAlignment="0" applyProtection="0"/>
    <xf numFmtId="262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262" fontId="1" fillId="0" borderId="0" applyFont="0" applyFill="0" applyBorder="0" applyAlignment="0" applyProtection="0"/>
    <xf numFmtId="262" fontId="1" fillId="0" borderId="0" applyFont="0" applyFill="0" applyBorder="0" applyAlignment="0" applyProtection="0"/>
    <xf numFmtId="262" fontId="1" fillId="0" borderId="0" applyFont="0" applyFill="0" applyBorder="0" applyAlignment="0" applyProtection="0"/>
    <xf numFmtId="262" fontId="1" fillId="0" borderId="0" applyFont="0" applyFill="0" applyBorder="0" applyAlignment="0" applyProtection="0"/>
    <xf numFmtId="261" fontId="1" fillId="0" borderId="0" applyFont="0" applyFill="0" applyBorder="0" applyAlignment="0" applyProtection="0"/>
    <xf numFmtId="268" fontId="1" fillId="0" borderId="0" applyFont="0" applyFill="0" applyBorder="0" applyAlignment="0" applyProtection="0"/>
    <xf numFmtId="263" fontId="1" fillId="0" borderId="0" applyFont="0" applyFill="0" applyBorder="0" applyAlignment="0" applyProtection="0"/>
    <xf numFmtId="262" fontId="1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269" fontId="6" fillId="0" borderId="0" applyFont="0" applyFill="0" applyBorder="0" applyAlignment="0" applyProtection="0"/>
    <xf numFmtId="0" fontId="106" fillId="0" borderId="0"/>
    <xf numFmtId="0" fontId="1" fillId="0" borderId="0"/>
    <xf numFmtId="0" fontId="6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5" fillId="0" borderId="0">
      <alignment vertical="center"/>
    </xf>
    <xf numFmtId="0" fontId="2" fillId="0" borderId="0"/>
  </cellStyleXfs>
  <cellXfs count="105">
    <xf numFmtId="0" fontId="0" fillId="0" borderId="0" xfId="0">
      <alignment vertical="center"/>
    </xf>
    <xf numFmtId="185" fontId="6" fillId="0" borderId="0" xfId="0" applyNumberFormat="1" applyFont="1" applyFill="1" applyAlignment="1">
      <alignment vertical="center"/>
    </xf>
    <xf numFmtId="185" fontId="7" fillId="0" borderId="0" xfId="0" applyNumberFormat="1" applyFont="1" applyFill="1" applyAlignment="1">
      <alignment vertical="center"/>
    </xf>
    <xf numFmtId="185" fontId="6" fillId="0" borderId="0" xfId="0" applyNumberFormat="1" applyFont="1" applyFill="1" applyAlignment="1">
      <alignment horizontal="center" vertical="center"/>
    </xf>
    <xf numFmtId="185" fontId="8" fillId="0" borderId="0" xfId="0" applyNumberFormat="1" applyFont="1" applyFill="1" applyAlignment="1">
      <alignment vertical="center"/>
    </xf>
    <xf numFmtId="185" fontId="9" fillId="0" borderId="0" xfId="0" applyNumberFormat="1" applyFont="1" applyAlignment="1">
      <alignment vertical="center"/>
    </xf>
    <xf numFmtId="185" fontId="6" fillId="0" borderId="0" xfId="0" applyNumberFormat="1" applyFont="1" applyAlignment="1">
      <alignment vertical="center"/>
    </xf>
    <xf numFmtId="185" fontId="6" fillId="0" borderId="0" xfId="0" applyNumberFormat="1" applyFont="1" applyAlignment="1">
      <alignment horizontal="center" vertical="center"/>
    </xf>
    <xf numFmtId="177" fontId="6" fillId="0" borderId="0" xfId="629" applyNumberFormat="1" applyFont="1" applyFill="1" applyAlignment="1">
      <alignment vertical="center"/>
    </xf>
    <xf numFmtId="177" fontId="9" fillId="0" borderId="0" xfId="629" applyNumberFormat="1" applyFont="1" applyAlignment="1">
      <alignment vertical="center"/>
    </xf>
    <xf numFmtId="41" fontId="25" fillId="0" borderId="0" xfId="629" applyFont="1" applyFill="1" applyAlignment="1">
      <alignment vertical="center"/>
    </xf>
    <xf numFmtId="183" fontId="25" fillId="0" borderId="0" xfId="0" applyNumberFormat="1" applyFont="1" applyFill="1" applyAlignment="1">
      <alignment vertical="center"/>
    </xf>
    <xf numFmtId="185" fontId="25" fillId="0" borderId="0" xfId="0" applyNumberFormat="1" applyFont="1" applyFill="1" applyAlignment="1">
      <alignment vertical="center"/>
    </xf>
    <xf numFmtId="177" fontId="6" fillId="0" borderId="0" xfId="629" applyNumberFormat="1" applyFont="1" applyAlignment="1">
      <alignment vertical="center"/>
    </xf>
    <xf numFmtId="185" fontId="95" fillId="0" borderId="0" xfId="0" applyNumberFormat="1" applyFont="1" applyFill="1" applyAlignment="1">
      <alignment horizontal="left" vertical="center"/>
    </xf>
    <xf numFmtId="185" fontId="96" fillId="0" borderId="0" xfId="0" applyNumberFormat="1" applyFont="1" applyFill="1" applyAlignment="1">
      <alignment horizontal="left" vertical="center"/>
    </xf>
    <xf numFmtId="183" fontId="98" fillId="0" borderId="1" xfId="0" applyNumberFormat="1" applyFont="1" applyFill="1" applyBorder="1" applyAlignment="1">
      <alignment vertical="center"/>
    </xf>
    <xf numFmtId="0" fontId="97" fillId="6" borderId="1" xfId="0" applyFont="1" applyFill="1" applyBorder="1" applyAlignment="1">
      <alignment horizontal="center" vertical="center" shrinkToFit="1"/>
    </xf>
    <xf numFmtId="183" fontId="97" fillId="6" borderId="1" xfId="0" applyNumberFormat="1" applyFont="1" applyFill="1" applyBorder="1" applyAlignment="1">
      <alignment horizontal="center" vertical="center"/>
    </xf>
    <xf numFmtId="183" fontId="98" fillId="6" borderId="1" xfId="0" applyNumberFormat="1" applyFont="1" applyFill="1" applyBorder="1" applyAlignment="1">
      <alignment vertical="center"/>
    </xf>
    <xf numFmtId="183" fontId="97" fillId="6" borderId="1" xfId="0" applyNumberFormat="1" applyFont="1" applyFill="1" applyBorder="1" applyAlignment="1">
      <alignment vertical="center"/>
    </xf>
    <xf numFmtId="183" fontId="97" fillId="8" borderId="1" xfId="0" applyNumberFormat="1" applyFont="1" applyFill="1" applyBorder="1" applyAlignment="1">
      <alignment horizontal="center" vertical="center"/>
    </xf>
    <xf numFmtId="0" fontId="95" fillId="0" borderId="1" xfId="0" applyFont="1" applyBorder="1" applyAlignment="1">
      <alignment vertical="center" shrinkToFit="1"/>
    </xf>
    <xf numFmtId="0" fontId="99" fillId="0" borderId="1" xfId="0" applyFont="1" applyBorder="1" applyAlignment="1">
      <alignment horizontal="center" vertical="center" shrinkToFit="1"/>
    </xf>
    <xf numFmtId="41" fontId="99" fillId="0" borderId="1" xfId="0" applyNumberFormat="1" applyFont="1" applyFill="1" applyBorder="1" applyAlignment="1">
      <alignment vertical="center"/>
    </xf>
    <xf numFmtId="0" fontId="95" fillId="0" borderId="1" xfId="0" applyFont="1" applyBorder="1" applyAlignment="1">
      <alignment horizontal="center" vertical="center" shrinkToFit="1"/>
    </xf>
    <xf numFmtId="0" fontId="99" fillId="0" borderId="1" xfId="0" applyFont="1" applyFill="1" applyBorder="1" applyAlignment="1">
      <alignment vertical="center" shrinkToFit="1"/>
    </xf>
    <xf numFmtId="0" fontId="99" fillId="0" borderId="1" xfId="0" applyFont="1" applyFill="1" applyBorder="1" applyAlignment="1">
      <alignment horizontal="center" vertical="center" shrinkToFit="1"/>
    </xf>
    <xf numFmtId="182" fontId="99" fillId="0" borderId="1" xfId="629" applyNumberFormat="1" applyFont="1" applyFill="1" applyBorder="1" applyAlignment="1">
      <alignment vertical="center" shrinkToFit="1"/>
    </xf>
    <xf numFmtId="41" fontId="100" fillId="0" borderId="1" xfId="0" applyNumberFormat="1" applyFont="1" applyFill="1" applyBorder="1" applyAlignment="1">
      <alignment vertical="center"/>
    </xf>
    <xf numFmtId="0" fontId="95" fillId="6" borderId="1" xfId="0" applyFont="1" applyFill="1" applyBorder="1" applyAlignment="1">
      <alignment horizontal="center" vertical="center" shrinkToFit="1"/>
    </xf>
    <xf numFmtId="182" fontId="95" fillId="6" borderId="1" xfId="629" applyNumberFormat="1" applyFont="1" applyFill="1" applyBorder="1" applyAlignment="1">
      <alignment horizontal="center" vertical="center" shrinkToFit="1"/>
    </xf>
    <xf numFmtId="41" fontId="95" fillId="6" borderId="1" xfId="0" applyNumberFormat="1" applyFont="1" applyFill="1" applyBorder="1" applyAlignment="1">
      <alignment horizontal="center" vertical="center"/>
    </xf>
    <xf numFmtId="41" fontId="95" fillId="6" borderId="1" xfId="0" applyNumberFormat="1" applyFont="1" applyFill="1" applyBorder="1" applyAlignment="1">
      <alignment horizontal="right" vertical="center"/>
    </xf>
    <xf numFmtId="0" fontId="99" fillId="6" borderId="1" xfId="0" applyFont="1" applyFill="1" applyBorder="1" applyAlignment="1">
      <alignment horizontal="center" vertical="center" shrinkToFit="1"/>
    </xf>
    <xf numFmtId="182" fontId="99" fillId="6" borderId="1" xfId="629" applyNumberFormat="1" applyFont="1" applyFill="1" applyBorder="1" applyAlignment="1">
      <alignment vertical="center" shrinkToFit="1"/>
    </xf>
    <xf numFmtId="41" fontId="99" fillId="6" borderId="1" xfId="0" applyNumberFormat="1" applyFont="1" applyFill="1" applyBorder="1" applyAlignment="1">
      <alignment vertical="center"/>
    </xf>
    <xf numFmtId="182" fontId="95" fillId="6" borderId="1" xfId="629" applyNumberFormat="1" applyFont="1" applyFill="1" applyBorder="1" applyAlignment="1">
      <alignment vertical="center" shrinkToFit="1"/>
    </xf>
    <xf numFmtId="41" fontId="95" fillId="6" borderId="1" xfId="0" applyNumberFormat="1" applyFont="1" applyFill="1" applyBorder="1" applyAlignment="1">
      <alignment vertical="center"/>
    </xf>
    <xf numFmtId="3" fontId="95" fillId="6" borderId="1" xfId="0" applyNumberFormat="1" applyFont="1" applyFill="1" applyBorder="1" applyAlignment="1">
      <alignment horizontal="right" vertical="center" shrinkToFit="1"/>
    </xf>
    <xf numFmtId="0" fontId="101" fillId="8" borderId="1" xfId="0" applyFont="1" applyFill="1" applyBorder="1" applyAlignment="1">
      <alignment horizontal="center" vertical="center" shrinkToFit="1"/>
    </xf>
    <xf numFmtId="0" fontId="100" fillId="8" borderId="1" xfId="0" applyFont="1" applyFill="1" applyBorder="1" applyAlignment="1">
      <alignment horizontal="center" vertical="center" shrinkToFit="1"/>
    </xf>
    <xf numFmtId="182" fontId="101" fillId="8" borderId="1" xfId="629" applyNumberFormat="1" applyFont="1" applyFill="1" applyBorder="1" applyAlignment="1">
      <alignment horizontal="center" vertical="center" shrinkToFit="1"/>
    </xf>
    <xf numFmtId="41" fontId="101" fillId="8" borderId="1" xfId="0" applyNumberFormat="1" applyFont="1" applyFill="1" applyBorder="1" applyAlignment="1">
      <alignment horizontal="center" vertical="center"/>
    </xf>
    <xf numFmtId="41" fontId="101" fillId="8" borderId="1" xfId="0" applyNumberFormat="1" applyFont="1" applyFill="1" applyBorder="1" applyAlignment="1">
      <alignment horizontal="right" vertical="center"/>
    </xf>
    <xf numFmtId="185" fontId="96" fillId="5" borderId="1" xfId="0" applyNumberFormat="1" applyFont="1" applyFill="1" applyBorder="1" applyAlignment="1">
      <alignment horizontal="center" vertical="center"/>
    </xf>
    <xf numFmtId="185" fontId="96" fillId="5" borderId="1" xfId="0" applyNumberFormat="1" applyFont="1" applyFill="1" applyBorder="1" applyAlignment="1">
      <alignment vertical="center"/>
    </xf>
    <xf numFmtId="0" fontId="95" fillId="9" borderId="1" xfId="0" applyFont="1" applyFill="1" applyBorder="1" applyAlignment="1">
      <alignment horizontal="center" vertical="center" shrinkToFit="1"/>
    </xf>
    <xf numFmtId="0" fontId="99" fillId="9" borderId="1" xfId="0" applyFont="1" applyFill="1" applyBorder="1" applyAlignment="1">
      <alignment horizontal="center" vertical="center" shrinkToFit="1"/>
    </xf>
    <xf numFmtId="182" fontId="99" fillId="9" borderId="1" xfId="629" applyNumberFormat="1" applyFont="1" applyFill="1" applyBorder="1" applyAlignment="1">
      <alignment vertical="center" shrinkToFit="1"/>
    </xf>
    <xf numFmtId="41" fontId="99" fillId="9" borderId="1" xfId="0" applyNumberFormat="1" applyFont="1" applyFill="1" applyBorder="1" applyAlignment="1">
      <alignment vertical="center"/>
    </xf>
    <xf numFmtId="41" fontId="100" fillId="9" borderId="1" xfId="0" applyNumberFormat="1" applyFont="1" applyFill="1" applyBorder="1" applyAlignment="1">
      <alignment vertical="center"/>
    </xf>
    <xf numFmtId="183" fontId="98" fillId="9" borderId="1" xfId="0" applyNumberFormat="1" applyFont="1" applyFill="1" applyBorder="1" applyAlignment="1">
      <alignment vertical="center"/>
    </xf>
    <xf numFmtId="0" fontId="95" fillId="7" borderId="1" xfId="0" applyFont="1" applyFill="1" applyBorder="1" applyAlignment="1">
      <alignment horizontal="center" vertical="center" shrinkToFit="1"/>
    </xf>
    <xf numFmtId="0" fontId="99" fillId="7" borderId="1" xfId="0" applyFont="1" applyFill="1" applyBorder="1" applyAlignment="1">
      <alignment vertical="center" shrinkToFit="1"/>
    </xf>
    <xf numFmtId="0" fontId="99" fillId="7" borderId="1" xfId="0" applyFont="1" applyFill="1" applyBorder="1" applyAlignment="1">
      <alignment horizontal="center" vertical="center" shrinkToFit="1"/>
    </xf>
    <xf numFmtId="182" fontId="99" fillId="7" borderId="1" xfId="629" applyNumberFormat="1" applyFont="1" applyFill="1" applyBorder="1" applyAlignment="1">
      <alignment vertical="center" shrinkToFit="1"/>
    </xf>
    <xf numFmtId="41" fontId="99" fillId="7" borderId="1" xfId="0" applyNumberFormat="1" applyFont="1" applyFill="1" applyBorder="1">
      <alignment vertical="center"/>
    </xf>
    <xf numFmtId="41" fontId="100" fillId="7" borderId="1" xfId="0" applyNumberFormat="1" applyFont="1" applyFill="1" applyBorder="1">
      <alignment vertical="center"/>
    </xf>
    <xf numFmtId="41" fontId="95" fillId="7" borderId="1" xfId="0" applyNumberFormat="1" applyFont="1" applyFill="1" applyBorder="1">
      <alignment vertical="center"/>
    </xf>
    <xf numFmtId="183" fontId="98" fillId="7" borderId="1" xfId="0" applyNumberFormat="1" applyFont="1" applyFill="1" applyBorder="1">
      <alignment vertical="center"/>
    </xf>
    <xf numFmtId="41" fontId="99" fillId="9" borderId="1" xfId="0" applyNumberFormat="1" applyFont="1" applyFill="1" applyBorder="1">
      <alignment vertical="center"/>
    </xf>
    <xf numFmtId="41" fontId="100" fillId="9" borderId="1" xfId="0" applyNumberFormat="1" applyFont="1" applyFill="1" applyBorder="1">
      <alignment vertical="center"/>
    </xf>
    <xf numFmtId="183" fontId="98" fillId="9" borderId="1" xfId="0" applyNumberFormat="1" applyFont="1" applyFill="1" applyBorder="1">
      <alignment vertical="center"/>
    </xf>
    <xf numFmtId="185" fontId="25" fillId="8" borderId="0" xfId="0" applyNumberFormat="1" applyFont="1" applyFill="1" applyAlignment="1">
      <alignment vertical="center"/>
    </xf>
    <xf numFmtId="185" fontId="104" fillId="8" borderId="0" xfId="0" applyNumberFormat="1" applyFont="1" applyFill="1" applyAlignment="1">
      <alignment vertical="center"/>
    </xf>
    <xf numFmtId="0" fontId="95" fillId="10" borderId="1" xfId="0" applyFont="1" applyFill="1" applyBorder="1" applyAlignment="1">
      <alignment horizontal="center" vertical="center" shrinkToFit="1"/>
    </xf>
    <xf numFmtId="0" fontId="99" fillId="10" borderId="1" xfId="0" applyFont="1" applyFill="1" applyBorder="1" applyAlignment="1">
      <alignment vertical="center" shrinkToFit="1"/>
    </xf>
    <xf numFmtId="0" fontId="99" fillId="10" borderId="1" xfId="0" applyFont="1" applyFill="1" applyBorder="1" applyAlignment="1">
      <alignment horizontal="center" vertical="center" shrinkToFit="1"/>
    </xf>
    <xf numFmtId="182" fontId="99" fillId="10" borderId="1" xfId="629" applyNumberFormat="1" applyFont="1" applyFill="1" applyBorder="1" applyAlignment="1">
      <alignment vertical="center" shrinkToFit="1"/>
    </xf>
    <xf numFmtId="41" fontId="99" fillId="10" borderId="1" xfId="0" applyNumberFormat="1" applyFont="1" applyFill="1" applyBorder="1" applyAlignment="1">
      <alignment vertical="center"/>
    </xf>
    <xf numFmtId="41" fontId="100" fillId="10" borderId="1" xfId="0" applyNumberFormat="1" applyFont="1" applyFill="1" applyBorder="1" applyAlignment="1">
      <alignment vertical="center"/>
    </xf>
    <xf numFmtId="183" fontId="98" fillId="10" borderId="1" xfId="0" applyNumberFormat="1" applyFont="1" applyFill="1" applyBorder="1" applyAlignment="1">
      <alignment vertical="center"/>
    </xf>
    <xf numFmtId="41" fontId="104" fillId="7" borderId="0" xfId="629" applyFont="1" applyFill="1" applyAlignment="1">
      <alignment vertical="center"/>
    </xf>
    <xf numFmtId="185" fontId="25" fillId="7" borderId="0" xfId="0" applyNumberFormat="1" applyFont="1" applyFill="1" applyAlignment="1">
      <alignment vertical="center"/>
    </xf>
    <xf numFmtId="183" fontId="25" fillId="7" borderId="0" xfId="0" applyNumberFormat="1" applyFont="1" applyFill="1" applyAlignment="1">
      <alignment vertical="center"/>
    </xf>
    <xf numFmtId="41" fontId="25" fillId="7" borderId="0" xfId="629" applyFont="1" applyFill="1" applyAlignment="1">
      <alignment vertical="center"/>
    </xf>
    <xf numFmtId="183" fontId="97" fillId="11" borderId="1" xfId="0" applyNumberFormat="1" applyFont="1" applyFill="1" applyBorder="1" applyAlignment="1">
      <alignment vertical="center"/>
    </xf>
    <xf numFmtId="41" fontId="95" fillId="11" borderId="1" xfId="0" applyNumberFormat="1" applyFont="1" applyFill="1" applyBorder="1" applyAlignment="1">
      <alignment horizontal="right" vertical="center"/>
    </xf>
    <xf numFmtId="41" fontId="95" fillId="11" borderId="1" xfId="0" applyNumberFormat="1" applyFont="1" applyFill="1" applyBorder="1" applyAlignment="1">
      <alignment vertical="center"/>
    </xf>
    <xf numFmtId="182" fontId="95" fillId="11" borderId="1" xfId="629" applyNumberFormat="1" applyFont="1" applyFill="1" applyBorder="1" applyAlignment="1">
      <alignment vertical="center" shrinkToFit="1"/>
    </xf>
    <xf numFmtId="0" fontId="99" fillId="11" borderId="1" xfId="0" applyFont="1" applyFill="1" applyBorder="1" applyAlignment="1">
      <alignment horizontal="center" vertical="center" shrinkToFit="1"/>
    </xf>
    <xf numFmtId="0" fontId="95" fillId="11" borderId="1" xfId="0" applyFont="1" applyFill="1" applyBorder="1" applyAlignment="1">
      <alignment horizontal="center" vertical="center" shrinkToFit="1"/>
    </xf>
    <xf numFmtId="183" fontId="98" fillId="7" borderId="1" xfId="0" applyNumberFormat="1" applyFont="1" applyFill="1" applyBorder="1" applyAlignment="1">
      <alignment vertical="center"/>
    </xf>
    <xf numFmtId="41" fontId="99" fillId="7" borderId="1" xfId="0" applyNumberFormat="1" applyFont="1" applyFill="1" applyBorder="1" applyAlignment="1">
      <alignment vertical="center"/>
    </xf>
    <xf numFmtId="183" fontId="103" fillId="7" borderId="1" xfId="0" applyNumberFormat="1" applyFont="1" applyFill="1" applyBorder="1" applyAlignment="1">
      <alignment vertical="center"/>
    </xf>
    <xf numFmtId="41" fontId="100" fillId="7" borderId="1" xfId="0" applyNumberFormat="1" applyFont="1" applyFill="1" applyBorder="1" applyAlignment="1">
      <alignment vertical="center"/>
    </xf>
    <xf numFmtId="182" fontId="100" fillId="7" borderId="1" xfId="629" applyNumberFormat="1" applyFont="1" applyFill="1" applyBorder="1" applyAlignment="1">
      <alignment vertical="center" shrinkToFit="1"/>
    </xf>
    <xf numFmtId="0" fontId="100" fillId="7" borderId="1" xfId="0" applyFont="1" applyFill="1" applyBorder="1" applyAlignment="1">
      <alignment horizontal="center" vertical="center" shrinkToFit="1"/>
    </xf>
    <xf numFmtId="0" fontId="100" fillId="7" borderId="1" xfId="0" applyFont="1" applyFill="1" applyBorder="1" applyAlignment="1">
      <alignment vertical="center" shrinkToFit="1"/>
    </xf>
    <xf numFmtId="0" fontId="101" fillId="7" borderId="1" xfId="0" applyFont="1" applyFill="1" applyBorder="1" applyAlignment="1">
      <alignment horizontal="center" vertical="center" shrinkToFit="1"/>
    </xf>
    <xf numFmtId="183" fontId="104" fillId="7" borderId="0" xfId="0" applyNumberFormat="1" applyFont="1" applyFill="1" applyAlignment="1">
      <alignment vertical="center"/>
    </xf>
    <xf numFmtId="185" fontId="104" fillId="7" borderId="0" xfId="0" applyNumberFormat="1" applyFont="1" applyFill="1" applyAlignment="1">
      <alignment vertical="center"/>
    </xf>
    <xf numFmtId="41" fontId="99" fillId="0" borderId="1" xfId="0" quotePrefix="1" applyNumberFormat="1" applyFont="1" applyFill="1" applyBorder="1" applyAlignment="1">
      <alignment vertical="center"/>
    </xf>
    <xf numFmtId="41" fontId="99" fillId="9" borderId="1" xfId="0" applyNumberFormat="1" applyFont="1" applyFill="1" applyBorder="1" applyAlignment="1">
      <alignment vertical="center" shrinkToFit="1"/>
    </xf>
    <xf numFmtId="41" fontId="99" fillId="10" borderId="1" xfId="0" applyNumberFormat="1" applyFont="1" applyFill="1" applyBorder="1" applyAlignment="1">
      <alignment vertical="center" shrinkToFit="1"/>
    </xf>
    <xf numFmtId="185" fontId="102" fillId="0" borderId="0" xfId="0" applyNumberFormat="1" applyFont="1" applyFill="1" applyAlignment="1">
      <alignment horizontal="center" vertical="center"/>
    </xf>
    <xf numFmtId="185" fontId="96" fillId="5" borderId="15" xfId="0" applyNumberFormat="1" applyFont="1" applyFill="1" applyBorder="1" applyAlignment="1">
      <alignment horizontal="center" vertical="center"/>
    </xf>
    <xf numFmtId="185" fontId="96" fillId="5" borderId="11" xfId="0" applyNumberFormat="1" applyFont="1" applyFill="1" applyBorder="1" applyAlignment="1">
      <alignment horizontal="center" vertical="center"/>
    </xf>
    <xf numFmtId="185" fontId="96" fillId="5" borderId="25" xfId="0" applyNumberFormat="1" applyFont="1" applyFill="1" applyBorder="1" applyAlignment="1">
      <alignment horizontal="center" vertical="center"/>
    </xf>
    <xf numFmtId="185" fontId="96" fillId="5" borderId="26" xfId="0" applyNumberFormat="1" applyFont="1" applyFill="1" applyBorder="1" applyAlignment="1">
      <alignment horizontal="center" vertical="center"/>
    </xf>
    <xf numFmtId="42" fontId="96" fillId="5" borderId="25" xfId="771" applyFont="1" applyFill="1" applyBorder="1" applyAlignment="1">
      <alignment horizontal="center" vertical="center"/>
    </xf>
    <xf numFmtId="42" fontId="96" fillId="5" borderId="26" xfId="771" applyFont="1" applyFill="1" applyBorder="1" applyAlignment="1">
      <alignment horizontal="center" vertical="center"/>
    </xf>
    <xf numFmtId="185" fontId="96" fillId="5" borderId="15" xfId="0" applyNumberFormat="1" applyFont="1" applyFill="1" applyBorder="1" applyAlignment="1">
      <alignment vertical="center"/>
    </xf>
    <xf numFmtId="185" fontId="96" fillId="5" borderId="11" xfId="0" applyNumberFormat="1" applyFont="1" applyFill="1" applyBorder="1" applyAlignment="1">
      <alignment vertical="center"/>
    </xf>
  </cellXfs>
  <cellStyles count="1111">
    <cellStyle name="#,##0" xfId="1"/>
    <cellStyle name="$" xfId="2"/>
    <cellStyle name="$_db진흥" xfId="5"/>
    <cellStyle name="$_SE40" xfId="6"/>
    <cellStyle name="$_견적2" xfId="3"/>
    <cellStyle name="$_기아" xfId="4"/>
    <cellStyle name="%(+,-,0)" xfId="7"/>
    <cellStyle name="(##.00)" xfId="8"/>
    <cellStyle name="(△콤마)" xfId="9"/>
    <cellStyle name="(백분율)" xfId="10"/>
    <cellStyle name="(콤마)" xfId="11"/>
    <cellStyle name="(표준)" xfId="12"/>
    <cellStyle name=";;;" xfId="13"/>
    <cellStyle name="??&amp;5_x0007_?._x0007_9_x0008_??_x0007__x0001__x0001_" xfId="14"/>
    <cellStyle name="??&amp;6_x0007_?/_x0007_9_x0008_??_x0007__x0001__x0001_" xfId="15"/>
    <cellStyle name="??&amp;O?&amp;H?_x0008__x000f__x0007_?_x0007__x0001__x0001_" xfId="17"/>
    <cellStyle name="??&amp;O?&amp;H?_x0008_??_x0007__x0001__x0001_" xfId="18"/>
    <cellStyle name="??&amp;O?&amp;H?_x0008_??_x0007__x0001__x0001_ 2" xfId="1030"/>
    <cellStyle name="??&amp;쏗?뷐9_x0008__x0011__x0007_?_x0007__x0001__x0001_" xfId="16"/>
    <cellStyle name="??_?.????" xfId="19"/>
    <cellStyle name="?W?_laroux" xfId="21"/>
    <cellStyle name="?曹%U?&amp;H?_x0008_?s_x000a__x0007__x0001__x0001_" xfId="20"/>
    <cellStyle name="@" xfId="22"/>
    <cellStyle name="_(050204)용인이마트실행내역서(최종)" xfId="23"/>
    <cellStyle name="_(양식)ooo 현장" xfId="26"/>
    <cellStyle name="_(양식)아파트 산출식 2" xfId="24"/>
    <cellStyle name="_(양식)자재납품계약서" xfId="25"/>
    <cellStyle name="_★이화-삼계도급실행(2003.04.11)" xfId="27"/>
    <cellStyle name="_01 골조공사 포기각서" xfId="28"/>
    <cellStyle name="_01 골조공사 포기각서_내장목공사" xfId="29"/>
    <cellStyle name="_01 토공사 발주" xfId="30"/>
    <cellStyle name="_01 토공사 발주_내장목공사" xfId="31"/>
    <cellStyle name="_01 토공사(본사금액조정)" xfId="32"/>
    <cellStyle name="_01 토공사(본사금액조정)_내장목공사" xfId="33"/>
    <cellStyle name="_01 파일공사하도급통보" xfId="34"/>
    <cellStyle name="_01 파일공사하도급통보_내장목공사" xfId="35"/>
    <cellStyle name="_02 현장실행내역서" xfId="36"/>
    <cellStyle name="_020501-경춘선노반신설공사(조정)" xfId="37"/>
    <cellStyle name="_020502-905공구(계약내역-최종분)" xfId="38"/>
    <cellStyle name="_020502-905공구(계약내역-최종분)_견적서양식(1)" xfId="39"/>
    <cellStyle name="_020502-905공구(계약내역-최종분)_견적서양식(2)" xfId="40"/>
    <cellStyle name="_040105호이스트시행결의(2,3동인승제거)" xfId="41"/>
    <cellStyle name="_041123외부창호시행결의(원갑지)" xfId="42"/>
    <cellStyle name="_06 물가변동에 의한 설계변경요청" xfId="43"/>
    <cellStyle name="_06 물가변동에 의한 설계변경요청_내장목공사" xfId="44"/>
    <cellStyle name="_17공구" xfId="45"/>
    <cellStyle name="_17공구_갑지양식(기본)" xfId="46"/>
    <cellStyle name="_19공구" xfId="47"/>
    <cellStyle name="_19공구_갑지양식(기본)" xfId="48"/>
    <cellStyle name="_2004년정부고시노임단가(적용)(040916)" xfId="49"/>
    <cellStyle name="_2005년상반기정부고시노임단가(기계설비)" xfId="50"/>
    <cellStyle name="_20공구" xfId="51"/>
    <cellStyle name="_FCST (2)" xfId="484"/>
    <cellStyle name="_갑지양식" xfId="52"/>
    <cellStyle name="_갑지양식(기본)" xfId="53"/>
    <cellStyle name="_강릉실행(최종)" xfId="54"/>
    <cellStyle name="_견적 폼(종)" xfId="55"/>
    <cellStyle name="_견적내역서" xfId="56"/>
    <cellStyle name="_견적대비" xfId="57"/>
    <cellStyle name="_견적서갑지양식" xfId="58"/>
    <cellStyle name="_견적의뢰(오원영GJ)041204" xfId="59"/>
    <cellStyle name="_고려-수원미네시티(작업)" xfId="60"/>
    <cellStyle name="_고잔동 공장 설비 수량변경0715" xfId="61"/>
    <cellStyle name="_골조공사" xfId="62"/>
    <cellStyle name="_골조공사 견적금액대비" xfId="63"/>
    <cellStyle name="_골조공사 견적금액대비_내장목공사" xfId="64"/>
    <cellStyle name="_골조공사(견출제외)" xfId="65"/>
    <cellStyle name="_골조공사(견출제외)_내장목공사" xfId="66"/>
    <cellStyle name="_골조공사(최종-본사송부)" xfId="67"/>
    <cellStyle name="_골조공사(최종-본사송부)_내장목공사" xfId="68"/>
    <cellStyle name="_골조공사_내장목공사" xfId="69"/>
    <cellStyle name="_공내역(사평로빗물)" xfId="70"/>
    <cellStyle name="_공내역(사평로빗물)_견적서양식(1)" xfId="71"/>
    <cellStyle name="_공내역(사평로빗물)_견적서양식(2)" xfId="72"/>
    <cellStyle name="_광산점 개략공사비" xfId="73"/>
    <cellStyle name="_광주 광산 E-MART 실행(928)최종" xfId="74"/>
    <cellStyle name="_광주복합E-M 개략견적" xfId="77"/>
    <cellStyle name="_광주복합실행내역서(20041228)" xfId="75"/>
    <cellStyle name="_광주복합실행내역서(20050103)최종" xfId="76"/>
    <cellStyle name="_국도42호선여량지구오르막차로" xfId="78"/>
    <cellStyle name="_궤도공내역서" xfId="79"/>
    <cellStyle name="_궤도내역(공)" xfId="80"/>
    <cellStyle name="_금융비용(예1)" xfId="81"/>
    <cellStyle name="_기본단가" xfId="82"/>
    <cellStyle name="_김제부대입찰내역" xfId="83"/>
    <cellStyle name="_내장목공사" xfId="84"/>
    <cellStyle name="_내장목공사_내장목공사" xfId="85"/>
    <cellStyle name="_노임계약물량(성신여대)" xfId="86"/>
    <cellStyle name="_단가표" xfId="87"/>
    <cellStyle name="_대곡댐 이설도로 건설공사" xfId="88"/>
    <cellStyle name="_대곡댐 이설도로 건설공사_갑지양식(기본)" xfId="89"/>
    <cellStyle name="_대림 메이힐스 용평빌라 신축공사중 인테리어공사(0827)" xfId="90"/>
    <cellStyle name="_대안투찰내역(0221)" xfId="91"/>
    <cellStyle name="_대안투찰내역(0221)_★이화-삼계도급실행(2003.04.11)" xfId="92"/>
    <cellStyle name="_대안투찰내역(0223)" xfId="93"/>
    <cellStyle name="_대안투찰내역(0223)_★이화-삼계도급실행(2003.04.11)" xfId="94"/>
    <cellStyle name="_대안투찰내역(확정본0226)" xfId="95"/>
    <cellStyle name="_대안투찰내역(확정본0226)_★이화-삼계도급실행(2003.04.11)" xfId="96"/>
    <cellStyle name="_도급실행0211" xfId="97"/>
    <cellStyle name="_도급실행0211_★이화-삼계도급실행(2003.04.11)" xfId="98"/>
    <cellStyle name="_동교동 주상복합" xfId="99"/>
    <cellStyle name="_동해실행(기계설비)" xfId="100"/>
    <cellStyle name="_미장공사" xfId="101"/>
    <cellStyle name="_미장공사 일위대가" xfId="102"/>
    <cellStyle name="_미장공사_내장목공사" xfId="103"/>
    <cellStyle name="_반야월E-MART 신축공사(실행 최종)김준기" xfId="105"/>
    <cellStyle name="_반야월점 개략공사비(6.17)" xfId="104"/>
    <cellStyle name="_발주공정별 실행내역서" xfId="106"/>
    <cellStyle name="_변경갑지" xfId="107"/>
    <cellStyle name="_부대입찰결과(수비지구)" xfId="108"/>
    <cellStyle name="_뿜칠 비교표(퍼라이트 CNS)" xfId="109"/>
    <cellStyle name="_상계3지구아파트및신트리 아파트형공장-1월10일" xfId="110"/>
    <cellStyle name="_상계동판매시설 신축공사(주경남실행내역서40%)" xfId="111"/>
    <cellStyle name="_상수도(대홍)" xfId="112"/>
    <cellStyle name="_설계투찰내역(감곡지구)" xfId="113"/>
    <cellStyle name="_설계투찰내역(김제1-1공구)" xfId="114"/>
    <cellStyle name="_설계투찰내역(신역사대로)" xfId="115"/>
    <cellStyle name="_설계투찰내역(화성동탄3공구)" xfId="116"/>
    <cellStyle name="_설계투찰내역(흥산지구)" xfId="117"/>
    <cellStyle name="_송도신도시1-2공구(투찰)" xfId="118"/>
    <cellStyle name="_송도신도시1-2공구(투찰)_궤도공사" xfId="119"/>
    <cellStyle name="_송도신도시1-2공구(투찰)_궤도공사_궤도공사" xfId="120"/>
    <cellStyle name="_송현실행내역" xfId="121"/>
    <cellStyle name="_수원개략견적(견적팀)" xfId="122"/>
    <cellStyle name="_신사동캐롤라인빌딩신축공사" xfId="123"/>
    <cellStyle name="_신세계오수(2003년도)2003.07.24" xfId="124"/>
    <cellStyle name="_실행(탄천변)" xfId="125"/>
    <cellStyle name="_실행내역" xfId="126"/>
    <cellStyle name="_실행내역(가능배수)" xfId="127"/>
    <cellStyle name="_실행내역(계룡터널)" xfId="128"/>
    <cellStyle name="_실행내역(김제1-1공구)" xfId="129"/>
    <cellStyle name="_실행내역(분당3공구)" xfId="130"/>
    <cellStyle name="_실행내역(성읍지구)" xfId="131"/>
    <cellStyle name="_실행내역(신역사대로)" xfId="132"/>
    <cellStyle name="_실행내역(제천도담)" xfId="133"/>
    <cellStyle name="_실행내역(흥산지구)" xfId="134"/>
    <cellStyle name="_실행내역서2003.07.02작성" xfId="135"/>
    <cellStyle name="_실행예산서" xfId="136"/>
    <cellStyle name="_실행예산서(고려대학교 실내체육관 신축공사)" xfId="137"/>
    <cellStyle name="_안전관리비사용내역서" xfId="138"/>
    <cellStyle name="_양산 E-MART 신축공사(실행 최종)" xfId="139"/>
    <cellStyle name="_영빈예식장 증축" xfId="140"/>
    <cellStyle name="_오원영(050110)" xfId="141"/>
    <cellStyle name="_욕조" xfId="142"/>
    <cellStyle name="_욕조_01 토공사 발주" xfId="143"/>
    <cellStyle name="_욕조_01 토공사 발주_내장목공사" xfId="144"/>
    <cellStyle name="_욕조_내장목공사" xfId="145"/>
    <cellStyle name="_용산역사(최종최종)" xfId="146"/>
    <cellStyle name="_용산외국인학교(실행)" xfId="147"/>
    <cellStyle name="_용인점 개략견적" xfId="148"/>
    <cellStyle name="_용인점 개략공사비(견적팀)" xfId="149"/>
    <cellStyle name="_월계실행(전기)" xfId="150"/>
    <cellStyle name="_익산모현 도서관 내역서(전기)" xfId="151"/>
    <cellStyle name="_익산모현 도서관 내역서(통신)" xfId="152"/>
    <cellStyle name="_인원계획표 " xfId="153"/>
    <cellStyle name="_인원계획표 _(주)삼호" xfId="154"/>
    <cellStyle name="_인원계획표 _(주)삼호_견적서양식(1)" xfId="155"/>
    <cellStyle name="_인원계획표 _(주)삼호_견적서양식(2)" xfId="156"/>
    <cellStyle name="_인원계획표 _★이화-삼계도급실행(2003.04.11)" xfId="157"/>
    <cellStyle name="_인원계획표 _020303-동묘역(대우)" xfId="158"/>
    <cellStyle name="_인원계획표 _020303-동묘역(대우)_908공구실행(울트라)" xfId="159"/>
    <cellStyle name="_인원계획표 _020303-동묘역(대우)_908공구실행(울트라)_견적서양식(1)" xfId="160"/>
    <cellStyle name="_인원계획표 _020303-동묘역(대우)_908공구실행(울트라)_견적서양식(2)" xfId="161"/>
    <cellStyle name="_인원계획표 _020303-동묘역(대우)_견적서양식(1)" xfId="162"/>
    <cellStyle name="_인원계획표 _020303-동묘역(대우)_견적서양식(2)" xfId="163"/>
    <cellStyle name="_인원계획표 _020304-낙동강하구둑(울트라건설)" xfId="164"/>
    <cellStyle name="_인원계획표 _020304-낙동강하구둑(울트라건설)_908공구실행(울트라)" xfId="165"/>
    <cellStyle name="_인원계획표 _020304-낙동강하구둑(울트라건설)_908공구실행(울트라)_견적서양식(1)" xfId="166"/>
    <cellStyle name="_인원계획표 _020304-낙동강하구둑(울트라건설)_908공구실행(울트라)_견적서양식(2)" xfId="167"/>
    <cellStyle name="_인원계획표 _020304-낙동강하구둑(울트라건설)_견적서양식(1)" xfId="168"/>
    <cellStyle name="_인원계획표 _020304-낙동강하구둑(울트라건설)_견적서양식(2)" xfId="169"/>
    <cellStyle name="_인원계획표 _020501-경춘선노반신설공사" xfId="170"/>
    <cellStyle name="_인원계획표 _020501-경춘선노반신설공사(조정)" xfId="171"/>
    <cellStyle name="_인원계획표 _020501-경춘선노반신설공사(조정)_견적서양식(1)" xfId="172"/>
    <cellStyle name="_인원계획표 _020501-경춘선노반신설공사(조정)_견적서양식(2)" xfId="173"/>
    <cellStyle name="_인원계획표 _020501-경춘선노반신설공사_견적서양식(1)" xfId="174"/>
    <cellStyle name="_인원계획표 _020501-경춘선노반신설공사_견적서양식(2)" xfId="175"/>
    <cellStyle name="_인원계획표 _가실행 및 총괄(5공구)" xfId="176"/>
    <cellStyle name="_인원계획표 _갑지양식(기본)" xfId="177"/>
    <cellStyle name="_인원계획표 _견적서양식(1)" xfId="178"/>
    <cellStyle name="_인원계획표 _견적서양식(2)" xfId="179"/>
    <cellStyle name="_인원계획표 _공내역(사평로빗물)" xfId="180"/>
    <cellStyle name="_인원계획표 _공내역(사평로빗물)_견적서양식(1)" xfId="181"/>
    <cellStyle name="_인원계획표 _공내역(사평로빗물)_견적서양식(2)" xfId="182"/>
    <cellStyle name="_인원계획표 _궤도공사" xfId="183"/>
    <cellStyle name="_인원계획표 _궤도공사_궤도공사" xfId="184"/>
    <cellStyle name="_인원계획표 _금호10구역재개발현장(대우)" xfId="185"/>
    <cellStyle name="_인원계획표 _금호10구역재개발현장(대우)_908공구실행(울트라)" xfId="186"/>
    <cellStyle name="_인원계획표 _금호10구역재개발현장(대우)_908공구실행(울트라)_견적서양식(1)" xfId="187"/>
    <cellStyle name="_인원계획표 _금호10구역재개발현장(대우)_908공구실행(울트라)_견적서양식(2)" xfId="188"/>
    <cellStyle name="_인원계획표 _금호10구역재개발현장(대우)_견적서양식(1)" xfId="189"/>
    <cellStyle name="_인원계획표 _금호10구역재개발현장(대우)_견적서양식(2)" xfId="190"/>
    <cellStyle name="_인원계획표 _기본단가" xfId="191"/>
    <cellStyle name="_인원계획표 _대곡댐 이설도로 건설공사" xfId="192"/>
    <cellStyle name="_인원계획표 _대곡댐 이설도로 건설공사_갑지양식(기본)" xfId="193"/>
    <cellStyle name="_인원계획표 _대안투찰내역(0221)" xfId="194"/>
    <cellStyle name="_인원계획표 _대안투찰내역(0221)_★이화-삼계도급실행(2003.04.11)" xfId="195"/>
    <cellStyle name="_인원계획표 _대안투찰내역(0223)" xfId="196"/>
    <cellStyle name="_인원계획표 _대안투찰내역(0223)_★이화-삼계도급실행(2003.04.11)" xfId="197"/>
    <cellStyle name="_인원계획표 _대안투찰내역(확정본0226)" xfId="198"/>
    <cellStyle name="_인원계획표 _대안투찰내역(확정본0226)_★이화-삼계도급실행(2003.04.11)" xfId="199"/>
    <cellStyle name="_인원계획표 _도급실행0211" xfId="200"/>
    <cellStyle name="_인원계획표 _도급실행0211_★이화-삼계도급실행(2003.04.11)" xfId="201"/>
    <cellStyle name="_인원계획표 _적격 " xfId="202"/>
    <cellStyle name="_인원계획표 _적격 _★이화-삼계도급실행(2003.04.11)" xfId="203"/>
    <cellStyle name="_인원계획표 _적격 _020303-동묘역(대우)" xfId="204"/>
    <cellStyle name="_인원계획표 _적격 _020303-동묘역(대우)_908공구실행(울트라)" xfId="205"/>
    <cellStyle name="_인원계획표 _적격 _020303-동묘역(대우)_908공구실행(울트라)_견적서양식(1)" xfId="206"/>
    <cellStyle name="_인원계획표 _적격 _020303-동묘역(대우)_908공구실행(울트라)_견적서양식(2)" xfId="207"/>
    <cellStyle name="_인원계획표 _적격 _020303-동묘역(대우)_견적서양식(1)" xfId="208"/>
    <cellStyle name="_인원계획표 _적격 _020303-동묘역(대우)_견적서양식(2)" xfId="209"/>
    <cellStyle name="_인원계획표 _적격 _020304-낙동강하구둑(울트라건설)" xfId="210"/>
    <cellStyle name="_인원계획표 _적격 _020304-낙동강하구둑(울트라건설)_908공구실행(울트라)" xfId="211"/>
    <cellStyle name="_인원계획표 _적격 _020304-낙동강하구둑(울트라건설)_908공구실행(울트라)_견적서양식(1)" xfId="212"/>
    <cellStyle name="_인원계획표 _적격 _020304-낙동강하구둑(울트라건설)_908공구실행(울트라)_견적서양식(2)" xfId="213"/>
    <cellStyle name="_인원계획표 _적격 _020304-낙동강하구둑(울트라건설)_견적서양식(1)" xfId="214"/>
    <cellStyle name="_인원계획표 _적격 _020304-낙동강하구둑(울트라건설)_견적서양식(2)" xfId="215"/>
    <cellStyle name="_인원계획표 _적격 _020501-경춘선노반신설공사" xfId="216"/>
    <cellStyle name="_인원계획표 _적격 _020501-경춘선노반신설공사(조정)" xfId="217"/>
    <cellStyle name="_인원계획표 _적격 _020501-경춘선노반신설공사(조정)_견적서양식(1)" xfId="218"/>
    <cellStyle name="_인원계획표 _적격 _020501-경춘선노반신설공사(조정)_견적서양식(2)" xfId="219"/>
    <cellStyle name="_인원계획표 _적격 _020501-경춘선노반신설공사_견적서양식(1)" xfId="220"/>
    <cellStyle name="_인원계획표 _적격 _020501-경춘선노반신설공사_견적서양식(2)" xfId="221"/>
    <cellStyle name="_인원계획표 _적격 _갑지양식(기본)" xfId="222"/>
    <cellStyle name="_인원계획표 _적격 _견적서양식(1)" xfId="223"/>
    <cellStyle name="_인원계획표 _적격 _견적서양식(2)" xfId="224"/>
    <cellStyle name="_인원계획표 _적격 _금호10구역재개발현장(대우)" xfId="225"/>
    <cellStyle name="_인원계획표 _적격 _금호10구역재개발현장(대우)_908공구실행(울트라)" xfId="226"/>
    <cellStyle name="_인원계획표 _적격 _금호10구역재개발현장(대우)_908공구실행(울트라)_견적서양식(1)" xfId="227"/>
    <cellStyle name="_인원계획표 _적격 _금호10구역재개발현장(대우)_908공구실행(울트라)_견적서양식(2)" xfId="228"/>
    <cellStyle name="_인원계획표 _적격 _금호10구역재개발현장(대우)_견적서양식(1)" xfId="229"/>
    <cellStyle name="_인원계획표 _적격 _금호10구역재개발현장(대우)_견적서양식(2)" xfId="230"/>
    <cellStyle name="_인원계획표 _적격 _기본단가" xfId="231"/>
    <cellStyle name="_인원계획표 _적격 _대곡댐 이설도로 건설공사" xfId="232"/>
    <cellStyle name="_인원계획표 _적격 _대곡댐 이설도로 건설공사_갑지양식(기본)" xfId="233"/>
    <cellStyle name="_인원계획표 _적격 _중앙서소문전력구견적서" xfId="234"/>
    <cellStyle name="_인원계획표 _적격 _중앙서소문전력구견적서_견적서양식(1)" xfId="235"/>
    <cellStyle name="_인원계획표 _적격 _중앙서소문전력구견적서_견적서양식(2)" xfId="236"/>
    <cellStyle name="_인원계획표 _적격 _평동산업단지진입도로개설공사(5공구)1.2공구(2월16일제출)" xfId="237"/>
    <cellStyle name="_인원계획표 _적격 _평동산업단지진입도로개설공사(5공구)1.2공구(2월16일제출)_갑지양식(기본)" xfId="238"/>
    <cellStyle name="_인원계획표 _중앙서소문전력구견적서" xfId="239"/>
    <cellStyle name="_인원계획표 _중앙서소문전력구견적서_견적서양식(1)" xfId="240"/>
    <cellStyle name="_인원계획표 _중앙서소문전력구견적서_견적서양식(2)" xfId="241"/>
    <cellStyle name="_인원계획표 _토철내역서" xfId="242"/>
    <cellStyle name="_인원계획표 _토철내역서_견적서양식(1)" xfId="243"/>
    <cellStyle name="_인원계획표 _토철내역서_견적서양식(2)" xfId="244"/>
    <cellStyle name="_인원계획표 _평동산업단지진입도로개설공사(5공구)1.2공구(2월16일제출)" xfId="245"/>
    <cellStyle name="_인원계획표 _평동산업단지진입도로개설공사(5공구)1.2공구(2월16일제출)_갑지양식(기본)" xfId="246"/>
    <cellStyle name="_입찰표지 " xfId="247"/>
    <cellStyle name="_입찰표지 _(주)삼호" xfId="248"/>
    <cellStyle name="_입찰표지 _(주)삼호_견적서양식(1)" xfId="249"/>
    <cellStyle name="_입찰표지 _(주)삼호_견적서양식(2)" xfId="250"/>
    <cellStyle name="_입찰표지 _★이화-삼계도급실행(2003.04.11)" xfId="251"/>
    <cellStyle name="_입찰표지 _020303-동묘역(대우)" xfId="252"/>
    <cellStyle name="_입찰표지 _020303-동묘역(대우)_908공구실행(울트라)" xfId="253"/>
    <cellStyle name="_입찰표지 _020303-동묘역(대우)_908공구실행(울트라)_견적서양식(1)" xfId="254"/>
    <cellStyle name="_입찰표지 _020303-동묘역(대우)_908공구실행(울트라)_견적서양식(2)" xfId="255"/>
    <cellStyle name="_입찰표지 _020303-동묘역(대우)_견적서양식(1)" xfId="256"/>
    <cellStyle name="_입찰표지 _020303-동묘역(대우)_견적서양식(2)" xfId="257"/>
    <cellStyle name="_입찰표지 _020304-낙동강하구둑(울트라건설)" xfId="258"/>
    <cellStyle name="_입찰표지 _020304-낙동강하구둑(울트라건설)_908공구실행(울트라)" xfId="259"/>
    <cellStyle name="_입찰표지 _020304-낙동강하구둑(울트라건설)_908공구실행(울트라)_견적서양식(1)" xfId="260"/>
    <cellStyle name="_입찰표지 _020304-낙동강하구둑(울트라건설)_908공구실행(울트라)_견적서양식(2)" xfId="261"/>
    <cellStyle name="_입찰표지 _020304-낙동강하구둑(울트라건설)_견적서양식(1)" xfId="262"/>
    <cellStyle name="_입찰표지 _020304-낙동강하구둑(울트라건설)_견적서양식(2)" xfId="263"/>
    <cellStyle name="_입찰표지 _020501-경춘선노반신설공사" xfId="264"/>
    <cellStyle name="_입찰표지 _020501-경춘선노반신설공사(조정)" xfId="265"/>
    <cellStyle name="_입찰표지 _020501-경춘선노반신설공사(조정)_견적서양식(1)" xfId="266"/>
    <cellStyle name="_입찰표지 _020501-경춘선노반신설공사(조정)_견적서양식(2)" xfId="267"/>
    <cellStyle name="_입찰표지 _020501-경춘선노반신설공사_견적서양식(1)" xfId="268"/>
    <cellStyle name="_입찰표지 _020501-경춘선노반신설공사_견적서양식(2)" xfId="269"/>
    <cellStyle name="_입찰표지 _가실행 및 총괄(5공구)" xfId="270"/>
    <cellStyle name="_입찰표지 _갑지양식(기본)" xfId="271"/>
    <cellStyle name="_입찰표지 _견적서양식(1)" xfId="272"/>
    <cellStyle name="_입찰표지 _견적서양식(2)" xfId="273"/>
    <cellStyle name="_입찰표지 _공내역(사평로빗물)" xfId="274"/>
    <cellStyle name="_입찰표지 _공내역(사평로빗물)_견적서양식(1)" xfId="275"/>
    <cellStyle name="_입찰표지 _공내역(사평로빗물)_견적서양식(2)" xfId="276"/>
    <cellStyle name="_입찰표지 _궤도공사" xfId="277"/>
    <cellStyle name="_입찰표지 _궤도공사_궤도공사" xfId="278"/>
    <cellStyle name="_입찰표지 _금호10구역재개발현장(대우)" xfId="279"/>
    <cellStyle name="_입찰표지 _금호10구역재개발현장(대우)_908공구실행(울트라)" xfId="280"/>
    <cellStyle name="_입찰표지 _금호10구역재개발현장(대우)_908공구실행(울트라)_견적서양식(1)" xfId="281"/>
    <cellStyle name="_입찰표지 _금호10구역재개발현장(대우)_908공구실행(울트라)_견적서양식(2)" xfId="282"/>
    <cellStyle name="_입찰표지 _금호10구역재개발현장(대우)_견적서양식(1)" xfId="283"/>
    <cellStyle name="_입찰표지 _금호10구역재개발현장(대우)_견적서양식(2)" xfId="284"/>
    <cellStyle name="_입찰표지 _기본단가" xfId="285"/>
    <cellStyle name="_입찰표지 _대곡댐 이설도로 건설공사" xfId="286"/>
    <cellStyle name="_입찰표지 _대곡댐 이설도로 건설공사_갑지양식(기본)" xfId="287"/>
    <cellStyle name="_입찰표지 _대안투찰내역(0221)" xfId="288"/>
    <cellStyle name="_입찰표지 _대안투찰내역(0221)_★이화-삼계도급실행(2003.04.11)" xfId="289"/>
    <cellStyle name="_입찰표지 _대안투찰내역(0223)" xfId="290"/>
    <cellStyle name="_입찰표지 _대안투찰내역(0223)_★이화-삼계도급실행(2003.04.11)" xfId="291"/>
    <cellStyle name="_입찰표지 _대안투찰내역(확정본0226)" xfId="292"/>
    <cellStyle name="_입찰표지 _대안투찰내역(확정본0226)_★이화-삼계도급실행(2003.04.11)" xfId="293"/>
    <cellStyle name="_입찰표지 _도급실행0211" xfId="294"/>
    <cellStyle name="_입찰표지 _도급실행0211_★이화-삼계도급실행(2003.04.11)" xfId="295"/>
    <cellStyle name="_입찰표지 _중앙서소문전력구견적서" xfId="296"/>
    <cellStyle name="_입찰표지 _중앙서소문전력구견적서_견적서양식(1)" xfId="297"/>
    <cellStyle name="_입찰표지 _중앙서소문전력구견적서_견적서양식(2)" xfId="298"/>
    <cellStyle name="_입찰표지 _토철내역서" xfId="299"/>
    <cellStyle name="_입찰표지 _토철내역서_견적서양식(1)" xfId="300"/>
    <cellStyle name="_입찰표지 _토철내역서_견적서양식(2)" xfId="301"/>
    <cellStyle name="_입찰표지 _평동산업단지진입도로개설공사(5공구)1.2공구(2월16일제출)" xfId="302"/>
    <cellStyle name="_입찰표지 _평동산업단지진입도로개설공사(5공구)1.2공구(2월16일제출)_갑지양식(기본)" xfId="303"/>
    <cellStyle name="_작업내역(전기,통신)" xfId="304"/>
    <cellStyle name="_적격 " xfId="305"/>
    <cellStyle name="_적격 _★이화-삼계도급실행(2003.04.11)" xfId="306"/>
    <cellStyle name="_적격 _020303-동묘역(대우)" xfId="307"/>
    <cellStyle name="_적격 _020303-동묘역(대우)_908공구실행(울트라)" xfId="308"/>
    <cellStyle name="_적격 _020303-동묘역(대우)_908공구실행(울트라)_견적서양식(1)" xfId="309"/>
    <cellStyle name="_적격 _020303-동묘역(대우)_908공구실행(울트라)_견적서양식(2)" xfId="310"/>
    <cellStyle name="_적격 _020303-동묘역(대우)_견적서양식(1)" xfId="311"/>
    <cellStyle name="_적격 _020303-동묘역(대우)_견적서양식(2)" xfId="312"/>
    <cellStyle name="_적격 _020304-낙동강하구둑(울트라건설)" xfId="313"/>
    <cellStyle name="_적격 _020304-낙동강하구둑(울트라건설)_908공구실행(울트라)" xfId="314"/>
    <cellStyle name="_적격 _020304-낙동강하구둑(울트라건설)_908공구실행(울트라)_견적서양식(1)" xfId="315"/>
    <cellStyle name="_적격 _020304-낙동강하구둑(울트라건설)_908공구실행(울트라)_견적서양식(2)" xfId="316"/>
    <cellStyle name="_적격 _020304-낙동강하구둑(울트라건설)_견적서양식(1)" xfId="317"/>
    <cellStyle name="_적격 _020304-낙동강하구둑(울트라건설)_견적서양식(2)" xfId="318"/>
    <cellStyle name="_적격 _020501-경춘선노반신설공사" xfId="319"/>
    <cellStyle name="_적격 _020501-경춘선노반신설공사(조정)" xfId="320"/>
    <cellStyle name="_적격 _020501-경춘선노반신설공사(조정)_견적서양식(1)" xfId="321"/>
    <cellStyle name="_적격 _020501-경춘선노반신설공사(조정)_견적서양식(2)" xfId="322"/>
    <cellStyle name="_적격 _020501-경춘선노반신설공사_견적서양식(1)" xfId="323"/>
    <cellStyle name="_적격 _020501-경춘선노반신설공사_견적서양식(2)" xfId="324"/>
    <cellStyle name="_적격 _갑지양식(기본)" xfId="325"/>
    <cellStyle name="_적격 _견적서양식(1)" xfId="326"/>
    <cellStyle name="_적격 _견적서양식(2)" xfId="327"/>
    <cellStyle name="_적격 _금호10구역재개발현장(대우)" xfId="328"/>
    <cellStyle name="_적격 _금호10구역재개발현장(대우)_908공구실행(울트라)" xfId="329"/>
    <cellStyle name="_적격 _금호10구역재개발현장(대우)_908공구실행(울트라)_견적서양식(1)" xfId="330"/>
    <cellStyle name="_적격 _금호10구역재개발현장(대우)_908공구실행(울트라)_견적서양식(2)" xfId="331"/>
    <cellStyle name="_적격 _금호10구역재개발현장(대우)_견적서양식(1)" xfId="332"/>
    <cellStyle name="_적격 _금호10구역재개발현장(대우)_견적서양식(2)" xfId="333"/>
    <cellStyle name="_적격 _기본단가" xfId="334"/>
    <cellStyle name="_적격 _대곡댐 이설도로 건설공사" xfId="335"/>
    <cellStyle name="_적격 _대곡댐 이설도로 건설공사_갑지양식(기본)" xfId="336"/>
    <cellStyle name="_적격 _중앙서소문전력구견적서" xfId="337"/>
    <cellStyle name="_적격 _중앙서소문전력구견적서_견적서양식(1)" xfId="338"/>
    <cellStyle name="_적격 _중앙서소문전력구견적서_견적서양식(2)" xfId="339"/>
    <cellStyle name="_적격 _집행갑지 " xfId="340"/>
    <cellStyle name="_적격 _집행갑지 _★이화-삼계도급실행(2003.04.11)" xfId="341"/>
    <cellStyle name="_적격 _집행갑지 _020303-동묘역(대우)" xfId="342"/>
    <cellStyle name="_적격 _집행갑지 _020303-동묘역(대우)_908공구실행(울트라)" xfId="343"/>
    <cellStyle name="_적격 _집행갑지 _020303-동묘역(대우)_908공구실행(울트라)_견적서양식(1)" xfId="344"/>
    <cellStyle name="_적격 _집행갑지 _020303-동묘역(대우)_908공구실행(울트라)_견적서양식(2)" xfId="345"/>
    <cellStyle name="_적격 _집행갑지 _020303-동묘역(대우)_견적서양식(1)" xfId="346"/>
    <cellStyle name="_적격 _집행갑지 _020303-동묘역(대우)_견적서양식(2)" xfId="347"/>
    <cellStyle name="_적격 _집행갑지 _020304-낙동강하구둑(울트라건설)" xfId="348"/>
    <cellStyle name="_적격 _집행갑지 _020304-낙동강하구둑(울트라건설)_908공구실행(울트라)" xfId="349"/>
    <cellStyle name="_적격 _집행갑지 _020304-낙동강하구둑(울트라건설)_908공구실행(울트라)_견적서양식(1)" xfId="350"/>
    <cellStyle name="_적격 _집행갑지 _020304-낙동강하구둑(울트라건설)_908공구실행(울트라)_견적서양식(2)" xfId="351"/>
    <cellStyle name="_적격 _집행갑지 _020304-낙동강하구둑(울트라건설)_견적서양식(1)" xfId="352"/>
    <cellStyle name="_적격 _집행갑지 _020304-낙동강하구둑(울트라건설)_견적서양식(2)" xfId="353"/>
    <cellStyle name="_적격 _집행갑지 _020501-경춘선노반신설공사" xfId="354"/>
    <cellStyle name="_적격 _집행갑지 _020501-경춘선노반신설공사(조정)" xfId="355"/>
    <cellStyle name="_적격 _집행갑지 _020501-경춘선노반신설공사(조정)_견적서양식(1)" xfId="356"/>
    <cellStyle name="_적격 _집행갑지 _020501-경춘선노반신설공사(조정)_견적서양식(2)" xfId="357"/>
    <cellStyle name="_적격 _집행갑지 _020501-경춘선노반신설공사_견적서양식(1)" xfId="358"/>
    <cellStyle name="_적격 _집행갑지 _020501-경춘선노반신설공사_견적서양식(2)" xfId="359"/>
    <cellStyle name="_적격 _집행갑지 _갑지양식(기본)" xfId="360"/>
    <cellStyle name="_적격 _집행갑지 _견적서양식(1)" xfId="361"/>
    <cellStyle name="_적격 _집행갑지 _견적서양식(2)" xfId="362"/>
    <cellStyle name="_적격 _집행갑지 _금호10구역재개발현장(대우)" xfId="363"/>
    <cellStyle name="_적격 _집행갑지 _금호10구역재개발현장(대우)_908공구실행(울트라)" xfId="364"/>
    <cellStyle name="_적격 _집행갑지 _금호10구역재개발현장(대우)_908공구실행(울트라)_견적서양식(1)" xfId="365"/>
    <cellStyle name="_적격 _집행갑지 _금호10구역재개발현장(대우)_908공구실행(울트라)_견적서양식(2)" xfId="366"/>
    <cellStyle name="_적격 _집행갑지 _금호10구역재개발현장(대우)_견적서양식(1)" xfId="367"/>
    <cellStyle name="_적격 _집행갑지 _금호10구역재개발현장(대우)_견적서양식(2)" xfId="368"/>
    <cellStyle name="_적격 _집행갑지 _기본단가" xfId="369"/>
    <cellStyle name="_적격 _집행갑지 _대곡댐 이설도로 건설공사" xfId="370"/>
    <cellStyle name="_적격 _집행갑지 _대곡댐 이설도로 건설공사_갑지양식(기본)" xfId="371"/>
    <cellStyle name="_적격 _집행갑지 _중앙서소문전력구견적서" xfId="372"/>
    <cellStyle name="_적격 _집행갑지 _중앙서소문전력구견적서_견적서양식(1)" xfId="373"/>
    <cellStyle name="_적격 _집행갑지 _중앙서소문전력구견적서_견적서양식(2)" xfId="374"/>
    <cellStyle name="_적격 _집행갑지 _평동산업단지진입도로개설공사(5공구)1.2공구(2월16일제출)" xfId="375"/>
    <cellStyle name="_적격 _집행갑지 _평동산업단지진입도로개설공사(5공구)1.2공구(2월16일제출)_갑지양식(기본)" xfId="376"/>
    <cellStyle name="_적격 _집행설계분석 " xfId="377"/>
    <cellStyle name="_적격 _집행설계분석 _견적서양식(1)" xfId="378"/>
    <cellStyle name="_적격 _집행설계분석 _견적서양식(2)" xfId="379"/>
    <cellStyle name="_적격 _평동산업단지진입도로개설공사(5공구)1.2공구(2월16일제출)" xfId="380"/>
    <cellStyle name="_적격 _평동산업단지진입도로개설공사(5공구)1.2공구(2월16일제출)_갑지양식(기본)" xfId="381"/>
    <cellStyle name="_적격(화산) " xfId="382"/>
    <cellStyle name="_적격(화산) _(주)삼호" xfId="383"/>
    <cellStyle name="_적격(화산) _(주)삼호_견적서양식(1)" xfId="384"/>
    <cellStyle name="_적격(화산) _(주)삼호_견적서양식(2)" xfId="385"/>
    <cellStyle name="_적격(화산) _★이화-삼계도급실행(2003.04.11)" xfId="386"/>
    <cellStyle name="_적격(화산) _020303-동묘역(대우)" xfId="387"/>
    <cellStyle name="_적격(화산) _020303-동묘역(대우)_908공구실행(울트라)" xfId="388"/>
    <cellStyle name="_적격(화산) _020303-동묘역(대우)_908공구실행(울트라)_견적서양식(1)" xfId="389"/>
    <cellStyle name="_적격(화산) _020303-동묘역(대우)_908공구실행(울트라)_견적서양식(2)" xfId="390"/>
    <cellStyle name="_적격(화산) _020303-동묘역(대우)_견적서양식(1)" xfId="391"/>
    <cellStyle name="_적격(화산) _020303-동묘역(대우)_견적서양식(2)" xfId="392"/>
    <cellStyle name="_적격(화산) _020304-낙동강하구둑(울트라건설)" xfId="393"/>
    <cellStyle name="_적격(화산) _020304-낙동강하구둑(울트라건설)_908공구실행(울트라)" xfId="394"/>
    <cellStyle name="_적격(화산) _020304-낙동강하구둑(울트라건설)_908공구실행(울트라)_견적서양식(1)" xfId="395"/>
    <cellStyle name="_적격(화산) _020304-낙동강하구둑(울트라건설)_908공구실행(울트라)_견적서양식(2)" xfId="396"/>
    <cellStyle name="_적격(화산) _020304-낙동강하구둑(울트라건설)_견적서양식(1)" xfId="397"/>
    <cellStyle name="_적격(화산) _020304-낙동강하구둑(울트라건설)_견적서양식(2)" xfId="398"/>
    <cellStyle name="_적격(화산) _020501-경춘선노반신설공사" xfId="399"/>
    <cellStyle name="_적격(화산) _020501-경춘선노반신설공사(조정)" xfId="400"/>
    <cellStyle name="_적격(화산) _020501-경춘선노반신설공사(조정)_견적서양식(1)" xfId="401"/>
    <cellStyle name="_적격(화산) _020501-경춘선노반신설공사(조정)_견적서양식(2)" xfId="402"/>
    <cellStyle name="_적격(화산) _020501-경춘선노반신설공사_견적서양식(1)" xfId="403"/>
    <cellStyle name="_적격(화산) _020501-경춘선노반신설공사_견적서양식(2)" xfId="404"/>
    <cellStyle name="_적격(화산) _가실행 및 총괄(5공구)" xfId="405"/>
    <cellStyle name="_적격(화산) _갑지양식(기본)" xfId="406"/>
    <cellStyle name="_적격(화산) _견적서양식(1)" xfId="407"/>
    <cellStyle name="_적격(화산) _견적서양식(2)" xfId="408"/>
    <cellStyle name="_적격(화산) _공내역(사평로빗물)" xfId="409"/>
    <cellStyle name="_적격(화산) _공내역(사평로빗물)_견적서양식(1)" xfId="410"/>
    <cellStyle name="_적격(화산) _공내역(사평로빗물)_견적서양식(2)" xfId="411"/>
    <cellStyle name="_적격(화산) _궤도공사" xfId="412"/>
    <cellStyle name="_적격(화산) _궤도공사_궤도공사" xfId="413"/>
    <cellStyle name="_적격(화산) _금호10구역재개발현장(대우)" xfId="414"/>
    <cellStyle name="_적격(화산) _금호10구역재개발현장(대우)_908공구실행(울트라)" xfId="415"/>
    <cellStyle name="_적격(화산) _금호10구역재개발현장(대우)_908공구실행(울트라)_견적서양식(1)" xfId="416"/>
    <cellStyle name="_적격(화산) _금호10구역재개발현장(대우)_908공구실행(울트라)_견적서양식(2)" xfId="417"/>
    <cellStyle name="_적격(화산) _금호10구역재개발현장(대우)_견적서양식(1)" xfId="418"/>
    <cellStyle name="_적격(화산) _금호10구역재개발현장(대우)_견적서양식(2)" xfId="419"/>
    <cellStyle name="_적격(화산) _기본단가" xfId="420"/>
    <cellStyle name="_적격(화산) _대곡댐 이설도로 건설공사" xfId="421"/>
    <cellStyle name="_적격(화산) _대곡댐 이설도로 건설공사_갑지양식(기본)" xfId="422"/>
    <cellStyle name="_적격(화산) _대안투찰내역(0221)" xfId="423"/>
    <cellStyle name="_적격(화산) _대안투찰내역(0221)_★이화-삼계도급실행(2003.04.11)" xfId="424"/>
    <cellStyle name="_적격(화산) _대안투찰내역(0223)" xfId="425"/>
    <cellStyle name="_적격(화산) _대안투찰내역(0223)_★이화-삼계도급실행(2003.04.11)" xfId="426"/>
    <cellStyle name="_적격(화산) _대안투찰내역(확정본0226)" xfId="427"/>
    <cellStyle name="_적격(화산) _대안투찰내역(확정본0226)_★이화-삼계도급실행(2003.04.11)" xfId="428"/>
    <cellStyle name="_적격(화산) _도급실행0211" xfId="429"/>
    <cellStyle name="_적격(화산) _도급실행0211_★이화-삼계도급실행(2003.04.11)" xfId="430"/>
    <cellStyle name="_적격(화산) _중앙서소문전력구견적서" xfId="431"/>
    <cellStyle name="_적격(화산) _중앙서소문전력구견적서_견적서양식(1)" xfId="432"/>
    <cellStyle name="_적격(화산) _중앙서소문전력구견적서_견적서양식(2)" xfId="433"/>
    <cellStyle name="_적격(화산) _토철내역서" xfId="434"/>
    <cellStyle name="_적격(화산) _토철내역서_견적서양식(1)" xfId="435"/>
    <cellStyle name="_적격(화산) _토철내역서_견적서양식(2)" xfId="436"/>
    <cellStyle name="_적격(화산) _평동산업단지진입도로개설공사(5공구)1.2공구(2월16일제출)" xfId="437"/>
    <cellStyle name="_적격(화산) _평동산업단지진입도로개설공사(5공구)1.2공구(2월16일제출)_갑지양식(기본)" xfId="438"/>
    <cellStyle name="_집행갑지 " xfId="439"/>
    <cellStyle name="_집행갑지 _★이화-삼계도급실행(2003.04.11)" xfId="440"/>
    <cellStyle name="_집행갑지 _020303-동묘역(대우)" xfId="441"/>
    <cellStyle name="_집행갑지 _020303-동묘역(대우)_908공구실행(울트라)" xfId="442"/>
    <cellStyle name="_집행갑지 _020303-동묘역(대우)_908공구실행(울트라)_견적서양식(1)" xfId="443"/>
    <cellStyle name="_집행갑지 _020303-동묘역(대우)_908공구실행(울트라)_견적서양식(2)" xfId="444"/>
    <cellStyle name="_집행갑지 _020303-동묘역(대우)_견적서양식(1)" xfId="445"/>
    <cellStyle name="_집행갑지 _020303-동묘역(대우)_견적서양식(2)" xfId="446"/>
    <cellStyle name="_집행갑지 _020304-낙동강하구둑(울트라건설)" xfId="447"/>
    <cellStyle name="_집행갑지 _020304-낙동강하구둑(울트라건설)_908공구실행(울트라)" xfId="448"/>
    <cellStyle name="_집행갑지 _020304-낙동강하구둑(울트라건설)_908공구실행(울트라)_견적서양식(1)" xfId="449"/>
    <cellStyle name="_집행갑지 _020304-낙동강하구둑(울트라건설)_908공구실행(울트라)_견적서양식(2)" xfId="450"/>
    <cellStyle name="_집행갑지 _020304-낙동강하구둑(울트라건설)_견적서양식(1)" xfId="451"/>
    <cellStyle name="_집행갑지 _020304-낙동강하구둑(울트라건설)_견적서양식(2)" xfId="452"/>
    <cellStyle name="_집행갑지 _020501-경춘선노반신설공사" xfId="453"/>
    <cellStyle name="_집행갑지 _020501-경춘선노반신설공사(조정)" xfId="454"/>
    <cellStyle name="_집행갑지 _020501-경춘선노반신설공사(조정)_견적서양식(1)" xfId="455"/>
    <cellStyle name="_집행갑지 _020501-경춘선노반신설공사(조정)_견적서양식(2)" xfId="456"/>
    <cellStyle name="_집행갑지 _020501-경춘선노반신설공사_견적서양식(1)" xfId="457"/>
    <cellStyle name="_집행갑지 _020501-경춘선노반신설공사_견적서양식(2)" xfId="458"/>
    <cellStyle name="_집행갑지 _갑지양식(기본)" xfId="459"/>
    <cellStyle name="_집행갑지 _견적서양식(1)" xfId="460"/>
    <cellStyle name="_집행갑지 _견적서양식(2)" xfId="461"/>
    <cellStyle name="_집행갑지 _금호10구역재개발현장(대우)" xfId="462"/>
    <cellStyle name="_집행갑지 _금호10구역재개발현장(대우)_908공구실행(울트라)" xfId="463"/>
    <cellStyle name="_집행갑지 _금호10구역재개발현장(대우)_908공구실행(울트라)_견적서양식(1)" xfId="464"/>
    <cellStyle name="_집행갑지 _금호10구역재개발현장(대우)_908공구실행(울트라)_견적서양식(2)" xfId="465"/>
    <cellStyle name="_집행갑지 _금호10구역재개발현장(대우)_견적서양식(1)" xfId="466"/>
    <cellStyle name="_집행갑지 _금호10구역재개발현장(대우)_견적서양식(2)" xfId="467"/>
    <cellStyle name="_집행갑지 _기본단가" xfId="468"/>
    <cellStyle name="_집행갑지 _대곡댐 이설도로 건설공사" xfId="469"/>
    <cellStyle name="_집행갑지 _대곡댐 이설도로 건설공사_갑지양식(기본)" xfId="470"/>
    <cellStyle name="_집행갑지 _중앙서소문전력구견적서" xfId="471"/>
    <cellStyle name="_집행갑지 _중앙서소문전력구견적서_견적서양식(1)" xfId="472"/>
    <cellStyle name="_집행갑지 _중앙서소문전력구견적서_견적서양식(2)" xfId="473"/>
    <cellStyle name="_집행갑지 _평동산업단지진입도로개설공사(5공구)1.2공구(2월16일제출)" xfId="474"/>
    <cellStyle name="_집행갑지 _평동산업단지진입도로개설공사(5공구)1.2공구(2월16일제출)_갑지양식(기본)" xfId="475"/>
    <cellStyle name="_청담동(실행-최종수정)" xfId="476"/>
    <cellStyle name="_최종안_가실행(내장)업체" xfId="477"/>
    <cellStyle name="_춘천점 개략공사비(변경)" xfId="478"/>
    <cellStyle name="_투찰서(검산-과선교)" xfId="479"/>
    <cellStyle name="_파주점실행 작업중" xfId="480"/>
    <cellStyle name="_평동산업단지진입도로개설공사(5공구)1.2공구(2월16일제출)" xfId="481"/>
    <cellStyle name="_평동산업단지진입도로개설공사(5공구)1.2공구(2월16일제출)_갑지양식(기본)" xfId="482"/>
    <cellStyle name="_포항실행견적내역" xfId="483"/>
    <cellStyle name="´þ" xfId="485"/>
    <cellStyle name="´þ·¯" xfId="486"/>
    <cellStyle name="’E‰Y [0.00]_laroux" xfId="487"/>
    <cellStyle name="’E‰Y_laroux" xfId="488"/>
    <cellStyle name="¤@?e_TEST-1 " xfId="494"/>
    <cellStyle name="+,-,0" xfId="489"/>
    <cellStyle name="△ []" xfId="490"/>
    <cellStyle name="△ [0]" xfId="491"/>
    <cellStyle name="△백분율" xfId="492"/>
    <cellStyle name="△콤마" xfId="493"/>
    <cellStyle name="°ia¤¼o " xfId="495"/>
    <cellStyle name="°íá¤¼ò¼ýá¡" xfId="496"/>
    <cellStyle name="°ia¤aa " xfId="497"/>
    <cellStyle name="°íá¤ãâ·â1" xfId="498"/>
    <cellStyle name="°íá¤ãâ·â2" xfId="499"/>
    <cellStyle name="0" xfId="500"/>
    <cellStyle name="0.0" xfId="501"/>
    <cellStyle name="0.00" xfId="502"/>
    <cellStyle name="00" xfId="503"/>
    <cellStyle name="00 2" xfId="1031"/>
    <cellStyle name="1" xfId="504"/>
    <cellStyle name="1 2" xfId="1032"/>
    <cellStyle name="1_Book1" xfId="520"/>
    <cellStyle name="1_Book1_1" xfId="521"/>
    <cellStyle name="1_total" xfId="522"/>
    <cellStyle name="1_total_Sheet1" xfId="1033"/>
    <cellStyle name="1_total_Sheet1_과천놀이터설계서" xfId="1034"/>
    <cellStyle name="1_total_Sheet1_덕원고-설계서갑지" xfId="1035"/>
    <cellStyle name="1_total_Sheet1_총괄갑지" xfId="1036"/>
    <cellStyle name="1_total_Sheet1_총괄내역서" xfId="1037"/>
    <cellStyle name="1_total_갑지0601" xfId="1038"/>
    <cellStyle name="1_total_갑지0601_과천놀이터설계서" xfId="1039"/>
    <cellStyle name="1_total_갑지0601_덕원고-설계서갑지" xfId="1040"/>
    <cellStyle name="1_total_갑지0601_총괄갑지" xfId="1041"/>
    <cellStyle name="1_total_갑지0601_총괄내역서" xfId="1042"/>
    <cellStyle name="1_tree" xfId="523"/>
    <cellStyle name="1_tree 2" xfId="1043"/>
    <cellStyle name="1_tree_Sheet1" xfId="1044"/>
    <cellStyle name="1_tree_Sheet1_과천놀이터설계서" xfId="1045"/>
    <cellStyle name="1_tree_Sheet1_덕원고-설계서갑지" xfId="1046"/>
    <cellStyle name="1_tree_Sheet1_총괄갑지" xfId="1047"/>
    <cellStyle name="1_tree_Sheet1_총괄내역서" xfId="1048"/>
    <cellStyle name="1_tree_갑지0601" xfId="1049"/>
    <cellStyle name="1_tree_갑지0601_과천놀이터설계서" xfId="1050"/>
    <cellStyle name="1_tree_갑지0601_덕원고-설계서갑지" xfId="1051"/>
    <cellStyle name="1_tree_갑지0601_총괄갑지" xfId="1052"/>
    <cellStyle name="1_tree_갑지0601_총괄내역서" xfId="1053"/>
    <cellStyle name="1_tree_마운딩수량" xfId="1054"/>
    <cellStyle name="1_tree_마운딩수량_갑지0601" xfId="1055"/>
    <cellStyle name="1_tree_마운딩수량_갑지0601_과천놀이터설계서" xfId="1056"/>
    <cellStyle name="1_tree_마운딩수량_갑지0601_덕원고-설계서갑지" xfId="1057"/>
    <cellStyle name="1_tree_마운딩수량_갑지0601_총괄갑지" xfId="1058"/>
    <cellStyle name="1_tree_마운딩수량_갑지0601_총괄내역서" xfId="1059"/>
    <cellStyle name="1_tree_수량산출" xfId="524"/>
    <cellStyle name="1_tree_원가계산서" xfId="1060"/>
    <cellStyle name="1_tree_원가계산서_과천놀이터설계서" xfId="1061"/>
    <cellStyle name="1_tree_원가계산서_덕원고-설계서갑지" xfId="1062"/>
    <cellStyle name="1_tree_원가계산서_총괄갑지" xfId="1063"/>
    <cellStyle name="1_tree_원가계산서_총괄내역서" xfId="1064"/>
    <cellStyle name="1_tree_한풍집계" xfId="1065"/>
    <cellStyle name="1_tree_한풍집계_Sheet1" xfId="1066"/>
    <cellStyle name="1_tree_한풍집계_Sheet1_과천놀이터설계서" xfId="1067"/>
    <cellStyle name="1_tree_한풍집계_Sheet1_덕원고-설계서갑지" xfId="1068"/>
    <cellStyle name="1_tree_한풍집계_Sheet1_총괄갑지" xfId="1069"/>
    <cellStyle name="1_tree_한풍집계_Sheet1_총괄내역서" xfId="1070"/>
    <cellStyle name="1_tree_한풍집계_갑지0601" xfId="1071"/>
    <cellStyle name="1_tree_한풍집계_갑지0601_과천놀이터설계서" xfId="1072"/>
    <cellStyle name="1_tree_한풍집계_갑지0601_덕원고-설계서갑지" xfId="1073"/>
    <cellStyle name="1_tree_한풍집계_갑지0601_총괄갑지" xfId="1074"/>
    <cellStyle name="1_tree_한풍집계_갑지0601_총괄내역서" xfId="1075"/>
    <cellStyle name="1_견적의뢰(오원영GJ)041204" xfId="505"/>
    <cellStyle name="1_고산중(내역)" xfId="506"/>
    <cellStyle name="1_고산중공내역" xfId="507"/>
    <cellStyle name="1_단가조사표" xfId="508"/>
    <cellStyle name="1_백석초중신축공사(내역-수정)" xfId="509"/>
    <cellStyle name="1_백석초중신축공사-공내역" xfId="510"/>
    <cellStyle name="1_송정리역사(토목완료林)" xfId="511"/>
    <cellStyle name="1_송정리역사(토목완료林)_15사단 홍콩" xfId="512"/>
    <cellStyle name="1_송정리역사(토목완료林)_2004-1046" xfId="513"/>
    <cellStyle name="1_시민계략공사" xfId="514"/>
    <cellStyle name="1_시민계략공사_전기-한남" xfId="515"/>
    <cellStyle name="1_신방중(내역)" xfId="516"/>
    <cellStyle name="1_오원영(050110)" xfId="517"/>
    <cellStyle name="1_원가계산서" xfId="1076"/>
    <cellStyle name="1_원가계산서_과천놀이터설계서" xfId="1077"/>
    <cellStyle name="1_원가계산서_덕원고-설계서갑지" xfId="1078"/>
    <cellStyle name="1_원가계산서_총괄갑지" xfId="1079"/>
    <cellStyle name="1_원가계산서_총괄내역서" xfId="1080"/>
    <cellStyle name="1_천안 백석초,중-대아적격(100억이상)" xfId="518"/>
    <cellStyle name="1_천안병천고석공사" xfId="519"/>
    <cellStyle name="11" xfId="525"/>
    <cellStyle name="111" xfId="526"/>
    <cellStyle name="123" xfId="527"/>
    <cellStyle name="19990216" xfId="528"/>
    <cellStyle name="¹e" xfId="529"/>
    <cellStyle name="¹eº" xfId="530"/>
    <cellStyle name="¹éº" xfId="531"/>
    <cellStyle name="¹eº_감곡 건축(양수장 관리사)보완최종" xfId="532"/>
    <cellStyle name="¹éº_마곡보완" xfId="533"/>
    <cellStyle name="¹eº_신태인배수장제진기" xfId="534"/>
    <cellStyle name="¹éº_율북보완" xfId="535"/>
    <cellStyle name="¹eº_음성양수장단가보완(건축)" xfId="536"/>
    <cellStyle name="2" xfId="537"/>
    <cellStyle name="²" xfId="538"/>
    <cellStyle name="2)" xfId="539"/>
    <cellStyle name="2_단가조사표" xfId="540"/>
    <cellStyle name="2자리" xfId="541"/>
    <cellStyle name="2자리 2" xfId="1081"/>
    <cellStyle name="³?a" xfId="542"/>
    <cellStyle name="³¯â¥" xfId="543"/>
    <cellStyle name="၃urrency_OTD thru NOR " xfId="544"/>
    <cellStyle name="60" xfId="545"/>
    <cellStyle name="82" xfId="546"/>
    <cellStyle name="A" xfId="804"/>
    <cellStyle name="A_수도권급수" xfId="805"/>
    <cellStyle name="A_수도권급수_1" xfId="806"/>
    <cellStyle name="A_수도권급수_1_Book1" xfId="809"/>
    <cellStyle name="A_수도권급수_1_투찰서(번암-지지)-최종" xfId="807"/>
    <cellStyle name="A_수도권급수_1_투찰서(이양-능주-109)" xfId="808"/>
    <cellStyle name="A_수도권급수_실행(김천-남면)" xfId="810"/>
    <cellStyle name="A_수도권급수_실행(김천-남면)_1" xfId="811"/>
    <cellStyle name="A_수도권급수_투찰서(남면-약목)" xfId="812"/>
    <cellStyle name="A_수도권급수_투찰서(남면-약목)_투찰서(이양-능주-109)" xfId="813"/>
    <cellStyle name="A_실행(전체;탐진강)" xfId="814"/>
    <cellStyle name="A_투찰서(검산-과선교)" xfId="815"/>
    <cellStyle name="A_투찰서(검산-과선교)_투찰서(남면-약목)" xfId="816"/>
    <cellStyle name="A_투찰서(검산-과선교)_투찰서(남면-약목)_투찰서(이양-능주-109)" xfId="817"/>
    <cellStyle name="A¨­￠￢￠O [0]_INQUIRY ￠?￥i¨u¡AAⓒ￢Aⓒª " xfId="818"/>
    <cellStyle name="A¨­￠￢￠O_INQUIRY ￠?￥i¨u¡AAⓒ￢Aⓒª " xfId="819"/>
    <cellStyle name="Aⓒ­" xfId="820"/>
    <cellStyle name="Ae" xfId="821"/>
    <cellStyle name="Åë" xfId="822"/>
    <cellStyle name="Ae_감곡 건축(양수장 관리사)보완최종" xfId="823"/>
    <cellStyle name="Åë_마곡보완" xfId="824"/>
    <cellStyle name="Ae_신태인배수장제진기" xfId="825"/>
    <cellStyle name="Åë_율북보완" xfId="826"/>
    <cellStyle name="Ae_음성양수장단가보완(건축)" xfId="827"/>
    <cellStyle name="Aee­ " xfId="828"/>
    <cellStyle name="Aee­ [" xfId="829"/>
    <cellStyle name="Åëè­ [" xfId="830"/>
    <cellStyle name="Aee­ [_감곡 건축(양수장 관리사)보완최종" xfId="831"/>
    <cellStyle name="Åëè­ [_마곡보완" xfId="832"/>
    <cellStyle name="Aee­ [_신태인배수장제진기" xfId="833"/>
    <cellStyle name="Åëè­ [_율북보완" xfId="834"/>
    <cellStyle name="Aee­ [_음성양수장단가보완(건축)" xfId="835"/>
    <cellStyle name="ÅëÈ­ [0]_(1.Åä)" xfId="836"/>
    <cellStyle name="AeE­ [0]_´eAN°yC￥ " xfId="837"/>
    <cellStyle name="ÅëÈ­ [0]_»ç¾÷È¿°ú" xfId="838"/>
    <cellStyle name="AeE­ [0]_°ø A¤ C￥  BAR (sample) " xfId="839"/>
    <cellStyle name="ÅëÈ­ [0]_INQUIRY ¿µ¾÷ÃßÁø " xfId="840"/>
    <cellStyle name="AeE­ [0]_INQUIRY ¿μ¾÷AßAø " xfId="841"/>
    <cellStyle name="ÅëÈ­ [0]_laroux" xfId="842"/>
    <cellStyle name="AeE­ [0]_º≫¼± ±æ¾i±uºI ¼o·R Ay°eC￥ " xfId="843"/>
    <cellStyle name="Aee­ _020303-동묘역(대우)" xfId="844"/>
    <cellStyle name="ÅëÈ­_(1.Åä)" xfId="845"/>
    <cellStyle name="AeE­_´eAN°yC￥ " xfId="846"/>
    <cellStyle name="ÅëÈ­_»ç¾÷È¿°ú" xfId="847"/>
    <cellStyle name="AeE­_°ø A¤ C￥  BAR (sample) " xfId="848"/>
    <cellStyle name="ÅëÈ­_INQUIRY ¿µ¾÷ÃßÁø " xfId="849"/>
    <cellStyle name="AeE­_INQUIRY ¿μ¾÷AßAø " xfId="850"/>
    <cellStyle name="ÅëÈ­_laroux" xfId="851"/>
    <cellStyle name="AeE­_º≫¼± ±æ¾i±uºI ¼o·R Ay°eC￥ " xfId="852"/>
    <cellStyle name="Aee¡" xfId="853"/>
    <cellStyle name="AeE¡ⓒ [0]_INQUIRY ￠?￥i¨u¡AAⓒ￢Aⓒª " xfId="854"/>
    <cellStyle name="AeE¡ⓒ_INQUIRY ￠?￥i¨u¡AAⓒ￢Aⓒª " xfId="855"/>
    <cellStyle name="Æu¼ " xfId="856"/>
    <cellStyle name="Æû¼¾æ®" xfId="857"/>
    <cellStyle name="ALIGNMENT" xfId="858"/>
    <cellStyle name="AoA¤μCAo ¾EA½" xfId="859"/>
    <cellStyle name="Aþ" xfId="860"/>
    <cellStyle name="Äþ" xfId="861"/>
    <cellStyle name="Aþ_감곡 건축(양수장 관리사)보완최종" xfId="862"/>
    <cellStyle name="Äþ_마곡보완" xfId="863"/>
    <cellStyle name="Aþ_신태인배수장제진기" xfId="864"/>
    <cellStyle name="Äþ_율북보완" xfId="865"/>
    <cellStyle name="Aþ_음성양수장단가보완(건축)" xfId="866"/>
    <cellStyle name="Aþ¸" xfId="867"/>
    <cellStyle name="Aþ¸¶ [" xfId="868"/>
    <cellStyle name="Äþ¸¶ [" xfId="869"/>
    <cellStyle name="Aþ¸¶ [_감곡 건축(양수장 관리사)보완최종" xfId="870"/>
    <cellStyle name="Äþ¸¶ [_마곡보완" xfId="871"/>
    <cellStyle name="Aþ¸¶ [_신태인배수장제진기" xfId="872"/>
    <cellStyle name="Äþ¸¶ [_율북보완" xfId="873"/>
    <cellStyle name="Aþ¸¶ [_음성양수장단가보완(건축)" xfId="874"/>
    <cellStyle name="ÄÞ¸¶ [0]_(1.Åä)" xfId="875"/>
    <cellStyle name="AÞ¸¶ [0]_´eAN°yC￥ " xfId="876"/>
    <cellStyle name="ÄÞ¸¶ [0]_»ç¾÷È¿°ú" xfId="877"/>
    <cellStyle name="AÞ¸¶ [0]_°ø A¤ C￥  BAR (sample) " xfId="878"/>
    <cellStyle name="ÄÞ¸¶ [0]_INQUIRY ¿µ¾÷ÃßÁø " xfId="879"/>
    <cellStyle name="AÞ¸¶ [0]_INQUIRY ¿μ¾÷AßAø " xfId="880"/>
    <cellStyle name="ÄÞ¸¶ [0]_laroux" xfId="881"/>
    <cellStyle name="AÞ¸¶ [0]_º≫¼± ±æ¾i±uºI ¼o·R Ay°eC￥ " xfId="882"/>
    <cellStyle name="ÄÞ¸¶_(1.Åä)" xfId="883"/>
    <cellStyle name="AÞ¸¶_´eAN°yC￥ " xfId="884"/>
    <cellStyle name="ÄÞ¸¶_»ç¾÷È¿°ú" xfId="885"/>
    <cellStyle name="AÞ¸¶_°ø A¤ C￥  BAR (sample) " xfId="886"/>
    <cellStyle name="ÄÞ¸¶_INQUIRY ¿µ¾÷ÃßÁø " xfId="887"/>
    <cellStyle name="AÞ¸¶_INQUIRY ¿μ¾÷AßAø " xfId="888"/>
    <cellStyle name="ÄÞ¸¶_laroux" xfId="889"/>
    <cellStyle name="AÞ¸¶_º≫¼± ±æ¾i±uºI ¼o·R Ay°eC￥ " xfId="890"/>
    <cellStyle name="Àú¸®¼ö" xfId="891"/>
    <cellStyle name="Àú¸®¼ö0" xfId="892"/>
    <cellStyle name="Au¸r " xfId="893"/>
    <cellStyle name="Au¸r¼" xfId="894"/>
    <cellStyle name="C" xfId="895"/>
    <cellStyle name="C_수도권급수" xfId="896"/>
    <cellStyle name="C_수도권급수_1" xfId="897"/>
    <cellStyle name="C_수도권급수_1_Book1" xfId="900"/>
    <cellStyle name="C_수도권급수_1_투찰서(번암-지지)-최종" xfId="898"/>
    <cellStyle name="C_수도권급수_1_투찰서(이양-능주-109)" xfId="899"/>
    <cellStyle name="C_수도권급수_실행(김천-남면)" xfId="901"/>
    <cellStyle name="C_수도권급수_실행(김천-남면)_1" xfId="902"/>
    <cellStyle name="C_수도권급수_투찰서(남면-약목)" xfId="903"/>
    <cellStyle name="C_수도권급수_투찰서(남면-약목)_투찰서(이양-능주-109)" xfId="904"/>
    <cellStyle name="C_실행(전체;탐진강)" xfId="905"/>
    <cellStyle name="C_투찰서(검산-과선교)" xfId="906"/>
    <cellStyle name="C_투찰서(검산-과선교)_투찰서(남면-약목)" xfId="907"/>
    <cellStyle name="C_투찰서(검산-과선교)_투찰서(남면-약목)_투찰서(이양-능주-109)" xfId="908"/>
    <cellStyle name="C¡IA¨ª_¡ic¨u¡A¨￢I¨￢¡Æ AN¡Æe " xfId="909"/>
    <cellStyle name="C￥" xfId="910"/>
    <cellStyle name="Ç¥" xfId="911"/>
    <cellStyle name="C￥_감곡 건축(양수장 관리사)보완최종" xfId="912"/>
    <cellStyle name="Ç¥_마곡보완" xfId="913"/>
    <cellStyle name="C￥_신태인배수장제진기" xfId="914"/>
    <cellStyle name="Ç¥_율북보완" xfId="915"/>
    <cellStyle name="C￥_음성양수장단가보완(건축)" xfId="916"/>
    <cellStyle name="C￥AØ_  FAB AIA¤  " xfId="917"/>
    <cellStyle name="Ç¥ÁØ_´ëºñÇ¥" xfId="918"/>
    <cellStyle name="C￥AØ_´eºnC￥ (2)_ºI´eAa°ø " xfId="919"/>
    <cellStyle name="Ç¥ÁØ_´ëºñÇ¥ (2)_ºÎ´ëÅä°ø " xfId="920"/>
    <cellStyle name="C￥AØ_¸¶≫eCI¼oAIA§ " xfId="921"/>
    <cellStyle name="Ç¥ÁØ_»ç¾÷È¿°ú" xfId="922"/>
    <cellStyle name="C￥AØ_≫c¾÷ºIº° AN°e " xfId="923"/>
    <cellStyle name="Ç¥ÁØ_°øÅë°¡¼³°ø»ç" xfId="924"/>
    <cellStyle name="C￥AØ_¼oAI¼º " xfId="925"/>
    <cellStyle name="Ç¥ÁØ_5-1±¤°í " xfId="926"/>
    <cellStyle name="C￥AØ_AN°y(1.25) " xfId="927"/>
    <cellStyle name="Ç¥ÁØ_Áý°èÇ¥(2¿ù) " xfId="928"/>
    <cellStyle name="C￥AØ_PERSONAL" xfId="929"/>
    <cellStyle name="Calc Currency (0)" xfId="930"/>
    <cellStyle name="Calc Currency (0) 2" xfId="1082"/>
    <cellStyle name="category" xfId="931"/>
    <cellStyle name="ⓒo" xfId="932"/>
    <cellStyle name="Çõ»ê" xfId="933"/>
    <cellStyle name="Co≫" xfId="934"/>
    <cellStyle name="Column Heading" xfId="935"/>
    <cellStyle name="Comma" xfId="937"/>
    <cellStyle name="Comma [0]" xfId="938"/>
    <cellStyle name="comma zerodec" xfId="939"/>
    <cellStyle name="Comma_ SG&amp;A Bridge " xfId="940"/>
    <cellStyle name="Comma0" xfId="941"/>
    <cellStyle name="Comm뼬_E&amp;ONW2" xfId="936"/>
    <cellStyle name="Copied" xfId="942"/>
    <cellStyle name="Curren?_x0012_퐀_x0017_?" xfId="943"/>
    <cellStyle name="Currency" xfId="944"/>
    <cellStyle name="Currency [0]" xfId="945"/>
    <cellStyle name="currency-$" xfId="946"/>
    <cellStyle name="Currency_ SG&amp;A Bridge" xfId="947"/>
    <cellStyle name="Currency0" xfId="948"/>
    <cellStyle name="Currency1" xfId="949"/>
    <cellStyle name="Date" xfId="950"/>
    <cellStyle name="Dezimal [0]_laroux" xfId="951"/>
    <cellStyle name="Dezimal_laroux" xfId="952"/>
    <cellStyle name="Dollar (zero dec)" xfId="953"/>
    <cellStyle name="E­æo±" xfId="954"/>
    <cellStyle name="E­æo±a" xfId="955"/>
    <cellStyle name="È­æó±âè£" xfId="956"/>
    <cellStyle name="È­æó±âè£0" xfId="957"/>
    <cellStyle name="Entered" xfId="958"/>
    <cellStyle name="Euro" xfId="959"/>
    <cellStyle name="F2" xfId="960"/>
    <cellStyle name="F3" xfId="961"/>
    <cellStyle name="F4" xfId="962"/>
    <cellStyle name="F5" xfId="963"/>
    <cellStyle name="F6" xfId="964"/>
    <cellStyle name="F7" xfId="965"/>
    <cellStyle name="F8" xfId="966"/>
    <cellStyle name="Fixed" xfId="967"/>
    <cellStyle name="Followed Hyperlink" xfId="968"/>
    <cellStyle name="Grey" xfId="969"/>
    <cellStyle name="H1" xfId="970"/>
    <cellStyle name="H2" xfId="971"/>
    <cellStyle name="HEADER" xfId="972"/>
    <cellStyle name="Header1" xfId="973"/>
    <cellStyle name="Header2" xfId="974"/>
    <cellStyle name="Heading 1" xfId="975"/>
    <cellStyle name="Heading 2" xfId="976"/>
    <cellStyle name="Heading1" xfId="977"/>
    <cellStyle name="Heading2" xfId="978"/>
    <cellStyle name="Helv8_PFD4.XLS" xfId="979"/>
    <cellStyle name="Hyperlink" xfId="980"/>
    <cellStyle name="Input [yellow]" xfId="981"/>
    <cellStyle name="kg" xfId="982"/>
    <cellStyle name="L`" xfId="983"/>
    <cellStyle name="lee" xfId="984"/>
    <cellStyle name="M" xfId="985"/>
    <cellStyle name="M2" xfId="986"/>
    <cellStyle name="M3" xfId="987"/>
    <cellStyle name="Milliers [0]_Arabian Spec" xfId="988"/>
    <cellStyle name="Milliers_Arabian Spec" xfId="989"/>
    <cellStyle name="mma_CASH &amp; DSO" xfId="990"/>
    <cellStyle name="Model" xfId="991"/>
    <cellStyle name="Mon?aire [0]_Arabian Spec" xfId="992"/>
    <cellStyle name="Mon?aire_Arabian Spec" xfId="993"/>
    <cellStyle name="no dec" xfId="994"/>
    <cellStyle name="normal" xfId="995"/>
    <cellStyle name="Normal - Style1" xfId="997"/>
    <cellStyle name="Normal - Style1 2" xfId="1083"/>
    <cellStyle name="Normal - Style2" xfId="998"/>
    <cellStyle name="Normal - Style3" xfId="999"/>
    <cellStyle name="Normal - Style4" xfId="1000"/>
    <cellStyle name="Normal - Style5" xfId="1001"/>
    <cellStyle name="Normal - Style6" xfId="1002"/>
    <cellStyle name="Normal - Style7" xfId="1003"/>
    <cellStyle name="Normal - Style8" xfId="1004"/>
    <cellStyle name="Normal - 유형1" xfId="996"/>
    <cellStyle name="Normal_ SG&amp;A Bridge " xfId="1005"/>
    <cellStyle name="Œ…?æ맖?e [0.00]_laroux" xfId="1006"/>
    <cellStyle name="Œ…?æ맖?e_laroux" xfId="1007"/>
    <cellStyle name="oft Excel]_x000d__x000a_Comment=The open=/f lines load custom functions into the Paste Function list._x000d__x000a_Maximized=3_x000d__x000a_AutoFormat=" xfId="1008"/>
    <cellStyle name="oh" xfId="1009"/>
    <cellStyle name="Percent" xfId="1010"/>
    <cellStyle name="Percent [2]" xfId="1011"/>
    <cellStyle name="Percent_(공사관리)상명대 천안캠퍼스 현장" xfId="1012"/>
    <cellStyle name="PRICE2" xfId="1013"/>
    <cellStyle name="RevList" xfId="1014"/>
    <cellStyle name="sh" xfId="1015"/>
    <cellStyle name="sh 2" xfId="1084"/>
    <cellStyle name="ssh" xfId="1016"/>
    <cellStyle name="Standard_laroux" xfId="1017"/>
    <cellStyle name="subhead" xfId="1018"/>
    <cellStyle name="Subtotal" xfId="1019"/>
    <cellStyle name="Title" xfId="1020"/>
    <cellStyle name="title [1]" xfId="1021"/>
    <cellStyle name="title [2]" xfId="1022"/>
    <cellStyle name="Title_설계투찰내역(진해항)" xfId="1023"/>
    <cellStyle name="TON" xfId="1024"/>
    <cellStyle name="Total" xfId="1025"/>
    <cellStyle name="UM" xfId="1026"/>
    <cellStyle name="W?rung [0]_laroux" xfId="1027"/>
    <cellStyle name="W?rung_laroux" xfId="1028"/>
    <cellStyle name="|?ドE" xfId="803"/>
    <cellStyle name="견적" xfId="547"/>
    <cellStyle name="고정소숫점" xfId="548"/>
    <cellStyle name="고정출력1" xfId="549"/>
    <cellStyle name="고정출력2" xfId="550"/>
    <cellStyle name="공사원가계산서(조경)" xfId="551"/>
    <cellStyle name="공종" xfId="552"/>
    <cellStyle name="咬訌裝?INCOM1" xfId="553"/>
    <cellStyle name="咬訌裝?INCOM10" xfId="554"/>
    <cellStyle name="咬訌裝?INCOM2" xfId="555"/>
    <cellStyle name="咬訌裝?INCOM3" xfId="556"/>
    <cellStyle name="咬訌裝?INCOM4" xfId="557"/>
    <cellStyle name="咬訌裝?INCOM5" xfId="558"/>
    <cellStyle name="咬訌裝?INCOM6" xfId="559"/>
    <cellStyle name="咬訌裝?INCOM7" xfId="560"/>
    <cellStyle name="咬訌裝?INCOM8" xfId="561"/>
    <cellStyle name="咬訌裝?INCOM9" xfId="562"/>
    <cellStyle name="咬訌裝?PRIB11" xfId="563"/>
    <cellStyle name="국종합건설" xfId="564"/>
    <cellStyle name="기계" xfId="565"/>
    <cellStyle name="끼_x0001_?" xfId="566"/>
    <cellStyle name="날짜" xfId="567"/>
    <cellStyle name="내역서" xfId="568"/>
    <cellStyle name="네모제목" xfId="569"/>
    <cellStyle name="단위" xfId="570"/>
    <cellStyle name="달러" xfId="571"/>
    <cellStyle name="뒤에 오는 하이퍼링크" xfId="572"/>
    <cellStyle name="똿뗦먛귟 [0.00]_laroux" xfId="573"/>
    <cellStyle name="똿뗦먛귟_laroux" xfId="574"/>
    <cellStyle name="마이너스키" xfId="575"/>
    <cellStyle name="믅됞 [0.00]_laroux" xfId="576"/>
    <cellStyle name="믅됞_laroux" xfId="577"/>
    <cellStyle name="배분" xfId="578"/>
    <cellStyle name="백" xfId="579"/>
    <cellStyle name="백 " xfId="580"/>
    <cellStyle name="백_Book1" xfId="594"/>
    <cellStyle name="백_수도권급수" xfId="581"/>
    <cellStyle name="백_수도권급수_1" xfId="582"/>
    <cellStyle name="백_수도권급수_1_Book1" xfId="585"/>
    <cellStyle name="백_수도권급수_1_투찰서(번암-지지)-최종" xfId="583"/>
    <cellStyle name="백_수도권급수_1_투찰서(이양-능주-109)" xfId="584"/>
    <cellStyle name="백_수도권급수_실행(김천-남면)" xfId="586"/>
    <cellStyle name="백_수도권급수_실행(김천-남면)_1" xfId="587"/>
    <cellStyle name="백_수도권급수_투찰서(남면-약목)" xfId="588"/>
    <cellStyle name="백_수도권급수_투찰서(남면-약목)_투찰서(이양-능주-109)" xfId="589"/>
    <cellStyle name="백_실행(전체;탐진강)" xfId="590"/>
    <cellStyle name="백_투찰서(검산-과선교)" xfId="591"/>
    <cellStyle name="백_투찰서(검산-과선교)_투찰서(남면-약목)" xfId="592"/>
    <cellStyle name="백_투찰서(검산-과선교)_투찰서(남면-약목)_투찰서(이양-능주-109)" xfId="593"/>
    <cellStyle name="백분율 [△1]" xfId="595"/>
    <cellStyle name="백분율 [△2]" xfId="596"/>
    <cellStyle name="백분율 [0]" xfId="597"/>
    <cellStyle name="백분율 [2]" xfId="598"/>
    <cellStyle name="백분율 2" xfId="1085"/>
    <cellStyle name="백분율［△1］" xfId="599"/>
    <cellStyle name="백분율［△2］" xfId="600"/>
    <cellStyle name="뷭?_?긚??_1" xfId="601"/>
    <cellStyle name="빨간색" xfId="602"/>
    <cellStyle name="빨강" xfId="603"/>
    <cellStyle name="사용자정의" xfId="604"/>
    <cellStyle name="선택영역" xfId="605"/>
    <cellStyle name="선택영역 가운데" xfId="606"/>
    <cellStyle name="선택영역_토공수량" xfId="607"/>
    <cellStyle name="선택영역의 가운데" xfId="608"/>
    <cellStyle name="선택영역의 가운데로" xfId="609"/>
    <cellStyle name="선택영영" xfId="610"/>
    <cellStyle name="설계서" xfId="611"/>
    <cellStyle name="소수" xfId="612"/>
    <cellStyle name="소수3" xfId="613"/>
    <cellStyle name="소수4" xfId="614"/>
    <cellStyle name="소수점" xfId="615"/>
    <cellStyle name="소숫점0" xfId="616"/>
    <cellStyle name="소숫점3" xfId="617"/>
    <cellStyle name="수량" xfId="618"/>
    <cellStyle name="수량1" xfId="619"/>
    <cellStyle name="수목명" xfId="620"/>
    <cellStyle name="숨기기" xfId="621"/>
    <cellStyle name="숫자" xfId="622"/>
    <cellStyle name="숫자(R)" xfId="623"/>
    <cellStyle name="숫자_Book1" xfId="624"/>
    <cellStyle name="숫자1" xfId="625"/>
    <cellStyle name="숫자3" xfId="626"/>
    <cellStyle name="숫자3R" xfId="628"/>
    <cellStyle name="숫자3자리" xfId="627"/>
    <cellStyle name="쉼표 [0]" xfId="629" builtinId="6"/>
    <cellStyle name="쉼표 [0] 10" xfId="1086"/>
    <cellStyle name="쉼표 [0] 11" xfId="1087"/>
    <cellStyle name="쉼표 [0] 2" xfId="630"/>
    <cellStyle name="쉼표 [0] 2 2" xfId="631"/>
    <cellStyle name="쉼표 [0] 2 2 2" xfId="1089"/>
    <cellStyle name="쉼표 [0] 2 3" xfId="1088"/>
    <cellStyle name="쉼표 [0] 3" xfId="632"/>
    <cellStyle name="쉼표 [0] 3 2" xfId="1090"/>
    <cellStyle name="쉼표 [0] 4" xfId="1091"/>
    <cellStyle name="쉼표 [0] 5" xfId="1092"/>
    <cellStyle name="쉼표 [0] 6" xfId="1093"/>
    <cellStyle name="쉼표 [0] 7" xfId="1094"/>
    <cellStyle name="쉼표 [0] 8" xfId="1095"/>
    <cellStyle name="쉼표 [0] 8 2" xfId="1096"/>
    <cellStyle name="쉼표 [0] 8 3" xfId="1097"/>
    <cellStyle name="쉼표 [0] 9" xfId="1098"/>
    <cellStyle name="쉼표 2" xfId="633"/>
    <cellStyle name="쉼표 3" xfId="634"/>
    <cellStyle name="쉼표 4" xfId="635"/>
    <cellStyle name="스타일 1" xfId="636"/>
    <cellStyle name="스타일 2" xfId="637"/>
    <cellStyle name="스타일 3" xfId="638"/>
    <cellStyle name="스타일 4" xfId="639"/>
    <cellStyle name="스타일 5" xfId="640"/>
    <cellStyle name="스타일 6" xfId="641"/>
    <cellStyle name="스타일 7" xfId="642"/>
    <cellStyle name="스타일 8" xfId="643"/>
    <cellStyle name="스타일 9" xfId="644"/>
    <cellStyle name="안건회계법인" xfId="645"/>
    <cellStyle name="왼쪽2" xfId="646"/>
    <cellStyle name="원" xfId="647"/>
    <cellStyle name="원_01.9영남 도심사서" xfId="648"/>
    <cellStyle name="원_1차보완(2002.매화)" xfId="649"/>
    <cellStyle name="원_2001년보완" xfId="650"/>
    <cellStyle name="원_465_kangwon2002-5-2-1)최종수정)" xfId="651"/>
    <cellStyle name="원_99옥성양보완" xfId="652"/>
    <cellStyle name="원_BID" xfId="707"/>
    <cellStyle name="원_감곡 건축(양수장 관리사)보완최종" xfId="653"/>
    <cellStyle name="원_강정내역" xfId="654"/>
    <cellStyle name="원_게비온옹벽견적의뢰" xfId="655"/>
    <cellStyle name="원_견적" xfId="656"/>
    <cellStyle name="원_계획보완서 작성요령" xfId="657"/>
    <cellStyle name="원_공사원가계산서" xfId="658"/>
    <cellStyle name="원_공정계획등작성요령(1)" xfId="659"/>
    <cellStyle name="원_군산비응항 건설 민간제안사업중 내장공사 (입찰)" xfId="660"/>
    <cellStyle name="원_금융비용(예1)" xfId="661"/>
    <cellStyle name="원_기초처리(북창제)" xfId="662"/>
    <cellStyle name="원_기초처리(신성제)" xfId="663"/>
    <cellStyle name="원_기초처리(용산제)" xfId="664"/>
    <cellStyle name="원_대산도청서식-02" xfId="665"/>
    <cellStyle name="원_대정수정내역" xfId="666"/>
    <cellStyle name="원_대평(고령)단가보완(최종)" xfId="667"/>
    <cellStyle name="원_매내천" xfId="668"/>
    <cellStyle name="원_무단가1" xfId="669"/>
    <cellStyle name="원_물량보완(2001년전체)" xfId="670"/>
    <cellStyle name="원_백석수지예산서" xfId="671"/>
    <cellStyle name="원_삼기지질견적" xfId="672"/>
    <cellStyle name="원_설계투찰내역(김제1-1공구)" xfId="673"/>
    <cellStyle name="원_설계투찰내역(신역사대로)" xfId="674"/>
    <cellStyle name="원_설계투찰내역(옹구지장천)" xfId="675"/>
    <cellStyle name="원_설계투찰내역(진해항)" xfId="676"/>
    <cellStyle name="원_설계투찰내역(화성동탄3공구)" xfId="677"/>
    <cellStyle name="원_설계투찰내역(황계지구)" xfId="678"/>
    <cellStyle name="원_설계투찰내역(흥산지구)" xfId="679"/>
    <cellStyle name="원_수양지구(원가계산서)" xfId="680"/>
    <cellStyle name="원_수양지구(총괄표)" xfId="681"/>
    <cellStyle name="원_수원공(양수장)공사비명세서" xfId="682"/>
    <cellStyle name="원_수원공(양수장)입찰내역서" xfId="683"/>
    <cellStyle name="원_수원공(저수지)공사비명세서" xfId="684"/>
    <cellStyle name="원_수지예산서(증감)" xfId="685"/>
    <cellStyle name="원_실행내역(가능배수)" xfId="686"/>
    <cellStyle name="원_실행내역(감곡지구)" xfId="687"/>
    <cellStyle name="원_실행내역(계룡터널)" xfId="688"/>
    <cellStyle name="원_실행내역(김제1-1공구)" xfId="689"/>
    <cellStyle name="원_실행내역(마동지구)" xfId="690"/>
    <cellStyle name="원_실행내역(성읍지구)" xfId="691"/>
    <cellStyle name="원_실행내역(수비지구)" xfId="692"/>
    <cellStyle name="원_실행내역(신역사대로)" xfId="693"/>
    <cellStyle name="원_실행내역(화북댐)" xfId="694"/>
    <cellStyle name="원_실행내역(화성동탄3공구)" xfId="695"/>
    <cellStyle name="원_실행내역(황계지구)" xfId="696"/>
    <cellStyle name="원_실행내역(흥산지구)" xfId="697"/>
    <cellStyle name="원_영남도청서식" xfId="698"/>
    <cellStyle name="원_월촌건축" xfId="699"/>
    <cellStyle name="원_월촌-기계보완" xfId="700"/>
    <cellStyle name="원_인흥공사비(수지예산서)" xfId="701"/>
    <cellStyle name="원_점리내역" xfId="702"/>
    <cellStyle name="원_지부송부-포동내역-1" xfId="703"/>
    <cellStyle name="원_창봉지급자재단가" xfId="704"/>
    <cellStyle name="원_칠원대산입찰내역서" xfId="705"/>
    <cellStyle name="원_토목투찰(대림)" xfId="706"/>
    <cellStyle name="유1" xfId="708"/>
    <cellStyle name="을지" xfId="709"/>
    <cellStyle name="일반" xfId="710"/>
    <cellStyle name="자리수" xfId="711"/>
    <cellStyle name="자리수0" xfId="712"/>
    <cellStyle name="제목 1(左)" xfId="713"/>
    <cellStyle name="제목 1(中)" xfId="714"/>
    <cellStyle name="제목[1 줄]" xfId="715"/>
    <cellStyle name="제목[2줄 아래]" xfId="716"/>
    <cellStyle name="제목[2줄 위]" xfId="717"/>
    <cellStyle name="제목1" xfId="718"/>
    <cellStyle name="지정되지 않음" xfId="719"/>
    <cellStyle name="지하철정렬" xfId="720"/>
    <cellStyle name="콤" xfId="721"/>
    <cellStyle name="콤_군산비응항 건설 민간제안사업중 내장공사 (입찰)" xfId="722"/>
    <cellStyle name="콤_수도권급수" xfId="723"/>
    <cellStyle name="콤_수도권급수_1" xfId="724"/>
    <cellStyle name="콤_수도권급수_1_Book1" xfId="727"/>
    <cellStyle name="콤_수도권급수_1_투찰서(번암-지지)-최종" xfId="725"/>
    <cellStyle name="콤_수도권급수_1_투찰서(이양-능주-109)" xfId="726"/>
    <cellStyle name="콤_수도권급수_실행(김천-남면)" xfId="728"/>
    <cellStyle name="콤_수도권급수_실행(김천-남면)_1" xfId="729"/>
    <cellStyle name="콤_수도권급수_투찰서(남면-약목)" xfId="730"/>
    <cellStyle name="콤_수도권급수_투찰서(남면-약목)_투찰서(이양-능주-109)" xfId="731"/>
    <cellStyle name="콤_실행(전체;탐진강)" xfId="732"/>
    <cellStyle name="콤_투찰서(검산-과선교)" xfId="733"/>
    <cellStyle name="콤_투찰서(검산-과선교)_투찰서(남면-약목)" xfId="734"/>
    <cellStyle name="콤_투찰서(검산-과선교)_투찰서(남면-약목)_투찰서(이양-능주-109)" xfId="735"/>
    <cellStyle name="콤마 [" xfId="736"/>
    <cellStyle name="콤마 [#]" xfId="737"/>
    <cellStyle name="콤마 []" xfId="738"/>
    <cellStyle name="콤마 [_군산비응항 건설 민간제안사업중 내장공사 (입찰)" xfId="739"/>
    <cellStyle name="콤마 [0]" xfId="740"/>
    <cellStyle name="콤마 [0]기기자재비" xfId="741"/>
    <cellStyle name="콤마 [2]" xfId="742"/>
    <cellStyle name="콤마 [금액]" xfId="743"/>
    <cellStyle name="콤마 [소수]" xfId="744"/>
    <cellStyle name="콤마 [수량]" xfId="745"/>
    <cellStyle name="콤마 &lt;0&gt;" xfId="746"/>
    <cellStyle name="콤마 1" xfId="747"/>
    <cellStyle name="콤마[ ]" xfId="748"/>
    <cellStyle name="콤마[*]" xfId="749"/>
    <cellStyle name="콤마[,]" xfId="750"/>
    <cellStyle name="콤마[.]" xfId="751"/>
    <cellStyle name="콤마[0]" xfId="752"/>
    <cellStyle name="콤마_  종  합  " xfId="753"/>
    <cellStyle name="토공" xfId="754"/>
    <cellStyle name="통" xfId="755"/>
    <cellStyle name="통_군산비응항 건설 민간제안사업중 내장공사 (입찰)" xfId="756"/>
    <cellStyle name="통_수도권급수" xfId="757"/>
    <cellStyle name="통_수도권급수_1" xfId="758"/>
    <cellStyle name="통_수도권급수_1_Book1" xfId="761"/>
    <cellStyle name="통_수도권급수_1_투찰서(번암-지지)-최종" xfId="759"/>
    <cellStyle name="통_수도권급수_1_투찰서(이양-능주-109)" xfId="760"/>
    <cellStyle name="통_수도권급수_실행(김천-남면)" xfId="762"/>
    <cellStyle name="통_수도권급수_실행(김천-남면)_1" xfId="763"/>
    <cellStyle name="통_수도권급수_투찰서(남면-약목)" xfId="764"/>
    <cellStyle name="통_수도권급수_투찰서(남면-약목)_투찰서(이양-능주-109)" xfId="765"/>
    <cellStyle name="통_실행(전체;탐진강)" xfId="766"/>
    <cellStyle name="통_투찰서(검산-과선교)" xfId="767"/>
    <cellStyle name="통_투찰서(검산-과선교)_투찰서(남면-약목)" xfId="768"/>
    <cellStyle name="통_투찰서(검산-과선교)_투찰서(남면-약목)_투찰서(이양-능주-109)" xfId="769"/>
    <cellStyle name="통화 [" xfId="770"/>
    <cellStyle name="통화 [0]" xfId="771" builtinId="7"/>
    <cellStyle name="통화 [0] 2" xfId="772"/>
    <cellStyle name="통화 [0] 2 2" xfId="1100"/>
    <cellStyle name="통화 [0] 2 2 2" xfId="1101"/>
    <cellStyle name="통화 [0] 2 3" xfId="1099"/>
    <cellStyle name="퍼센트" xfId="773"/>
    <cellStyle name="표" xfId="774"/>
    <cellStyle name="표_군산비응항 건설 민간제안사업중 내장공사 (입찰)" xfId="775"/>
    <cellStyle name="표_수도권급수" xfId="776"/>
    <cellStyle name="표_수도권급수_1" xfId="777"/>
    <cellStyle name="표_수도권급수_1_Book1" xfId="780"/>
    <cellStyle name="표_수도권급수_1_투찰서(번암-지지)-최종" xfId="778"/>
    <cellStyle name="표_수도권급수_1_투찰서(이양-능주-109)" xfId="779"/>
    <cellStyle name="표_수도권급수_실행(김천-남면)" xfId="781"/>
    <cellStyle name="표_수도권급수_실행(김천-남면)_1" xfId="782"/>
    <cellStyle name="표_수도권급수_투찰서(남면-약목)" xfId="783"/>
    <cellStyle name="표_수도권급수_투찰서(남면-약목)_투찰서(이양-능주-109)" xfId="784"/>
    <cellStyle name="표_실행(전체;탐진강)" xfId="785"/>
    <cellStyle name="표_투찰서(검산-과선교)" xfId="786"/>
    <cellStyle name="표_투찰서(검산-과선교)_투찰서(남면-약목)" xfId="787"/>
    <cellStyle name="표_투찰서(검산-과선교)_투찰서(남면-약목)_투찰서(이양-능주-109)" xfId="788"/>
    <cellStyle name="표머릿글(上)" xfId="789"/>
    <cellStyle name="표머릿글(中)" xfId="790"/>
    <cellStyle name="표머릿글(下)" xfId="791"/>
    <cellStyle name="표준" xfId="0" builtinId="0"/>
    <cellStyle name="표준 2" xfId="792"/>
    <cellStyle name="표준 2 2" xfId="793"/>
    <cellStyle name="표준 2 2 2" xfId="1103"/>
    <cellStyle name="표준 2 2 2 2" xfId="1104"/>
    <cellStyle name="표준 2 3" xfId="1102"/>
    <cellStyle name="표준 25" xfId="1105"/>
    <cellStyle name="표준 3" xfId="794"/>
    <cellStyle name="표준 3 2" xfId="1107"/>
    <cellStyle name="표준 3 3" xfId="1106"/>
    <cellStyle name="표준 4" xfId="1108"/>
    <cellStyle name="표준 4 2" xfId="1109"/>
    <cellStyle name="표준 5" xfId="795"/>
    <cellStyle name="표준 5 2" xfId="1110"/>
    <cellStyle name="표준 6" xfId="1029"/>
    <cellStyle name="標準_Akia(F）-8" xfId="796"/>
    <cellStyle name="표준1" xfId="797"/>
    <cellStyle name="표준2" xfId="798"/>
    <cellStyle name="하이퍼링크 2" xfId="799"/>
    <cellStyle name="합산" xfId="800"/>
    <cellStyle name="화폐기호" xfId="801"/>
    <cellStyle name="화폐기호0" xfId="8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03"/>
  <sheetViews>
    <sheetView tabSelected="1" zoomScale="70" zoomScaleNormal="70" workbookViewId="0">
      <pane ySplit="4" topLeftCell="A5" activePane="bottomLeft" state="frozen"/>
      <selection pane="bottomLeft" activeCell="B8" sqref="B8"/>
    </sheetView>
  </sheetViews>
  <sheetFormatPr defaultColWidth="8.88671875" defaultRowHeight="18.75" customHeight="1"/>
  <cols>
    <col min="1" max="1" width="27" style="6" customWidth="1"/>
    <col min="2" max="2" width="35.44140625" style="6" customWidth="1"/>
    <col min="3" max="3" width="7" style="7" customWidth="1"/>
    <col min="4" max="4" width="7.77734375" style="6" customWidth="1"/>
    <col min="5" max="5" width="12.21875" style="6" customWidth="1"/>
    <col min="6" max="6" width="12.77734375" style="6" customWidth="1"/>
    <col min="7" max="7" width="10.77734375" style="6" customWidth="1"/>
    <col min="8" max="8" width="12.77734375" style="6" customWidth="1"/>
    <col min="9" max="9" width="10.77734375" style="6" customWidth="1"/>
    <col min="10" max="10" width="14.109375" style="6" customWidth="1"/>
    <col min="11" max="11" width="12.6640625" style="6" customWidth="1"/>
    <col min="12" max="12" width="12" style="13" customWidth="1"/>
    <col min="13" max="13" width="9.77734375" style="6" customWidth="1"/>
    <col min="14" max="14" width="8.88671875" style="6" customWidth="1"/>
    <col min="15" max="16384" width="8.88671875" style="6"/>
  </cols>
  <sheetData>
    <row r="1" spans="1:33" s="1" customFormat="1" ht="51.75" customHeight="1">
      <c r="A1" s="96" t="s">
        <v>115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8"/>
    </row>
    <row r="2" spans="1:33" s="1" customFormat="1" ht="27" customHeight="1">
      <c r="A2" s="15" t="s">
        <v>116</v>
      </c>
      <c r="B2" s="2"/>
      <c r="C2" s="3"/>
      <c r="D2" s="4"/>
      <c r="G2" s="14"/>
      <c r="H2" s="4"/>
      <c r="I2" s="4"/>
      <c r="L2" s="8"/>
    </row>
    <row r="3" spans="1:33" s="5" customFormat="1" ht="27" customHeight="1">
      <c r="A3" s="97" t="s">
        <v>0</v>
      </c>
      <c r="B3" s="97" t="s">
        <v>1</v>
      </c>
      <c r="C3" s="97" t="s">
        <v>2</v>
      </c>
      <c r="D3" s="97" t="s">
        <v>3</v>
      </c>
      <c r="E3" s="99" t="s">
        <v>68</v>
      </c>
      <c r="F3" s="100"/>
      <c r="G3" s="99" t="s">
        <v>60</v>
      </c>
      <c r="H3" s="100"/>
      <c r="I3" s="101" t="s">
        <v>4</v>
      </c>
      <c r="J3" s="102"/>
      <c r="K3" s="103" t="s">
        <v>28</v>
      </c>
      <c r="L3" s="9"/>
    </row>
    <row r="4" spans="1:33" s="5" customFormat="1" ht="27" customHeight="1">
      <c r="A4" s="98"/>
      <c r="B4" s="98"/>
      <c r="C4" s="98"/>
      <c r="D4" s="98"/>
      <c r="E4" s="45" t="s">
        <v>5</v>
      </c>
      <c r="F4" s="46" t="s">
        <v>6</v>
      </c>
      <c r="G4" s="45" t="s">
        <v>7</v>
      </c>
      <c r="H4" s="45" t="s">
        <v>8</v>
      </c>
      <c r="I4" s="45" t="s">
        <v>7</v>
      </c>
      <c r="J4" s="45" t="s">
        <v>8</v>
      </c>
      <c r="K4" s="104"/>
      <c r="L4" s="9"/>
    </row>
    <row r="5" spans="1:33" s="64" customFormat="1" ht="27" customHeight="1">
      <c r="A5" s="66" t="s">
        <v>11</v>
      </c>
      <c r="B5" s="67"/>
      <c r="C5" s="68"/>
      <c r="D5" s="69"/>
      <c r="E5" s="70"/>
      <c r="F5" s="70">
        <f>E5*D5</f>
        <v>0</v>
      </c>
      <c r="G5" s="70">
        <v>0</v>
      </c>
      <c r="H5" s="71">
        <f>G5*D5</f>
        <v>0</v>
      </c>
      <c r="I5" s="70">
        <f>G5+E5</f>
        <v>0</v>
      </c>
      <c r="J5" s="70">
        <f>H5+F5</f>
        <v>0</v>
      </c>
      <c r="K5" s="72"/>
      <c r="L5" s="76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4"/>
      <c r="Z5" s="74"/>
      <c r="AA5" s="74"/>
      <c r="AB5" s="74"/>
      <c r="AC5" s="74"/>
      <c r="AD5" s="74"/>
      <c r="AE5" s="74"/>
      <c r="AF5" s="74"/>
      <c r="AG5" s="74"/>
    </row>
    <row r="6" spans="1:33" s="12" customFormat="1" ht="27" customHeight="1">
      <c r="A6" s="27" t="s">
        <v>32</v>
      </c>
      <c r="B6" s="26"/>
      <c r="C6" s="27" t="s">
        <v>15</v>
      </c>
      <c r="D6" s="28">
        <v>1</v>
      </c>
      <c r="E6" s="24"/>
      <c r="F6" s="24"/>
      <c r="G6" s="24"/>
      <c r="H6" s="29"/>
      <c r="I6" s="24"/>
      <c r="J6" s="24"/>
      <c r="K6" s="16"/>
      <c r="L6" s="10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33" s="12" customFormat="1" ht="27" customHeight="1">
      <c r="A7" s="27" t="s">
        <v>38</v>
      </c>
      <c r="B7" s="26"/>
      <c r="C7" s="27" t="s">
        <v>16</v>
      </c>
      <c r="D7" s="28">
        <v>57.7</v>
      </c>
      <c r="E7" s="24"/>
      <c r="F7" s="24"/>
      <c r="G7" s="24"/>
      <c r="H7" s="29"/>
      <c r="I7" s="24"/>
      <c r="J7" s="24"/>
      <c r="K7" s="16"/>
      <c r="L7" s="10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33" s="12" customFormat="1" ht="27" customHeight="1">
      <c r="A8" s="27" t="s">
        <v>12</v>
      </c>
      <c r="B8" s="26"/>
      <c r="C8" s="27" t="s">
        <v>16</v>
      </c>
      <c r="D8" s="28">
        <v>57.7</v>
      </c>
      <c r="E8" s="24"/>
      <c r="F8" s="24"/>
      <c r="G8" s="24"/>
      <c r="H8" s="29"/>
      <c r="I8" s="24"/>
      <c r="J8" s="24"/>
      <c r="K8" s="16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33" s="12" customFormat="1" ht="27" customHeight="1">
      <c r="A9" s="27" t="s">
        <v>39</v>
      </c>
      <c r="B9" s="26"/>
      <c r="C9" s="27" t="s">
        <v>16</v>
      </c>
      <c r="D9" s="28">
        <v>57.7</v>
      </c>
      <c r="E9" s="24"/>
      <c r="F9" s="24"/>
      <c r="G9" s="24"/>
      <c r="H9" s="29"/>
      <c r="I9" s="24"/>
      <c r="J9" s="24"/>
      <c r="K9" s="16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33" s="12" customFormat="1" ht="27" customHeight="1">
      <c r="A10" s="27" t="s">
        <v>40</v>
      </c>
      <c r="B10" s="26"/>
      <c r="C10" s="27" t="s">
        <v>14</v>
      </c>
      <c r="D10" s="28">
        <v>4</v>
      </c>
      <c r="E10" s="24"/>
      <c r="F10" s="24"/>
      <c r="G10" s="24"/>
      <c r="H10" s="29"/>
      <c r="I10" s="24"/>
      <c r="J10" s="24"/>
      <c r="K10" s="16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33" s="12" customFormat="1" ht="27" customHeight="1">
      <c r="A11" s="27" t="s">
        <v>13</v>
      </c>
      <c r="B11" s="26"/>
      <c r="C11" s="27" t="s">
        <v>15</v>
      </c>
      <c r="D11" s="28">
        <v>1</v>
      </c>
      <c r="E11" s="24"/>
      <c r="F11" s="24"/>
      <c r="G11" s="24"/>
      <c r="H11" s="29"/>
      <c r="I11" s="24"/>
      <c r="J11" s="24"/>
      <c r="K11" s="16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33" s="12" customFormat="1" ht="27" customHeight="1">
      <c r="A12" s="27" t="s">
        <v>45</v>
      </c>
      <c r="B12" s="26"/>
      <c r="C12" s="27" t="s">
        <v>16</v>
      </c>
      <c r="D12" s="28">
        <v>57.7</v>
      </c>
      <c r="E12" s="24"/>
      <c r="F12" s="24"/>
      <c r="G12" s="24"/>
      <c r="H12" s="29"/>
      <c r="I12" s="24"/>
      <c r="J12" s="24"/>
      <c r="K12" s="16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33" s="12" customFormat="1" ht="27" customHeight="1">
      <c r="A13" s="25"/>
      <c r="B13" s="26"/>
      <c r="C13" s="27"/>
      <c r="D13" s="28"/>
      <c r="E13" s="24"/>
      <c r="F13" s="24"/>
      <c r="G13" s="24"/>
      <c r="H13" s="29"/>
      <c r="I13" s="24"/>
      <c r="J13" s="24"/>
      <c r="K13" s="16"/>
      <c r="L13" s="10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33" s="12" customFormat="1" ht="27" customHeight="1">
      <c r="A14" s="47" t="s">
        <v>22</v>
      </c>
      <c r="B14" s="94">
        <f>SUM(J6:J13)</f>
        <v>0</v>
      </c>
      <c r="C14" s="48"/>
      <c r="D14" s="49"/>
      <c r="E14" s="50"/>
      <c r="F14" s="50"/>
      <c r="G14" s="50"/>
      <c r="H14" s="51"/>
      <c r="I14" s="50"/>
      <c r="J14" s="50"/>
      <c r="K14" s="52"/>
      <c r="L14" s="10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33" s="64" customFormat="1" ht="27" customHeight="1">
      <c r="A15" s="53" t="s">
        <v>25</v>
      </c>
      <c r="B15" s="54"/>
      <c r="C15" s="55"/>
      <c r="D15" s="56"/>
      <c r="E15" s="84"/>
      <c r="F15" s="84"/>
      <c r="G15" s="84"/>
      <c r="H15" s="86"/>
      <c r="I15" s="84"/>
      <c r="J15" s="84"/>
      <c r="K15" s="83"/>
      <c r="L15" s="76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4"/>
      <c r="Z15" s="74"/>
      <c r="AA15" s="74"/>
      <c r="AB15" s="74"/>
      <c r="AC15" s="74"/>
      <c r="AD15" s="74"/>
      <c r="AE15" s="74"/>
      <c r="AF15" s="74"/>
      <c r="AG15" s="74"/>
    </row>
    <row r="16" spans="1:33" s="12" customFormat="1" ht="27" customHeight="1">
      <c r="A16" s="23" t="s">
        <v>96</v>
      </c>
      <c r="B16" s="26" t="s">
        <v>95</v>
      </c>
      <c r="C16" s="27" t="s">
        <v>53</v>
      </c>
      <c r="D16" s="28">
        <v>600</v>
      </c>
      <c r="E16" s="24"/>
      <c r="F16" s="24"/>
      <c r="G16" s="24"/>
      <c r="H16" s="29"/>
      <c r="I16" s="24"/>
      <c r="J16" s="24"/>
      <c r="K16" s="16"/>
      <c r="L16" s="10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33" s="12" customFormat="1" ht="27" customHeight="1">
      <c r="A17" s="23" t="s">
        <v>56</v>
      </c>
      <c r="B17" s="26" t="s">
        <v>57</v>
      </c>
      <c r="C17" s="27" t="s">
        <v>53</v>
      </c>
      <c r="D17" s="28">
        <v>2400</v>
      </c>
      <c r="E17" s="24"/>
      <c r="F17" s="24"/>
      <c r="G17" s="24"/>
      <c r="H17" s="29"/>
      <c r="I17" s="24"/>
      <c r="J17" s="24"/>
      <c r="K17" s="16"/>
      <c r="L17" s="10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33" s="12" customFormat="1" ht="27" customHeight="1">
      <c r="A18" s="23" t="s">
        <v>58</v>
      </c>
      <c r="B18" s="26" t="s">
        <v>59</v>
      </c>
      <c r="C18" s="27" t="s">
        <v>46</v>
      </c>
      <c r="D18" s="28">
        <v>80</v>
      </c>
      <c r="E18" s="24"/>
      <c r="F18" s="24"/>
      <c r="G18" s="24"/>
      <c r="H18" s="29"/>
      <c r="I18" s="24"/>
      <c r="J18" s="24"/>
      <c r="K18" s="16"/>
      <c r="L18" s="10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33" s="12" customFormat="1" ht="27" customHeight="1">
      <c r="A19" s="23" t="s">
        <v>58</v>
      </c>
      <c r="B19" s="26" t="s">
        <v>47</v>
      </c>
      <c r="C19" s="27" t="s">
        <v>46</v>
      </c>
      <c r="D19" s="28">
        <v>60</v>
      </c>
      <c r="E19" s="24"/>
      <c r="F19" s="24"/>
      <c r="G19" s="24"/>
      <c r="H19" s="29"/>
      <c r="I19" s="24"/>
      <c r="J19" s="24"/>
      <c r="K19" s="16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33" s="12" customFormat="1" ht="27" customHeight="1">
      <c r="A20" s="23" t="s">
        <v>49</v>
      </c>
      <c r="B20" s="26" t="s">
        <v>48</v>
      </c>
      <c r="C20" s="27" t="s">
        <v>15</v>
      </c>
      <c r="D20" s="28">
        <v>1</v>
      </c>
      <c r="E20" s="24"/>
      <c r="F20" s="24"/>
      <c r="G20" s="24"/>
      <c r="H20" s="29"/>
      <c r="I20" s="24"/>
      <c r="J20" s="24"/>
      <c r="K20" s="16"/>
      <c r="L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33" s="12" customFormat="1" ht="27" customHeight="1">
      <c r="A21" s="23" t="s">
        <v>49</v>
      </c>
      <c r="B21" s="26" t="s">
        <v>50</v>
      </c>
      <c r="C21" s="27" t="s">
        <v>46</v>
      </c>
      <c r="D21" s="28">
        <v>48</v>
      </c>
      <c r="E21" s="24"/>
      <c r="F21" s="24"/>
      <c r="G21" s="24"/>
      <c r="H21" s="29"/>
      <c r="I21" s="24"/>
      <c r="J21" s="24"/>
      <c r="K21" s="16"/>
      <c r="L21" s="10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33" s="12" customFormat="1" ht="27" customHeight="1">
      <c r="A22" s="23" t="s">
        <v>49</v>
      </c>
      <c r="B22" s="26" t="s">
        <v>51</v>
      </c>
      <c r="C22" s="27" t="s">
        <v>46</v>
      </c>
      <c r="D22" s="28">
        <v>30</v>
      </c>
      <c r="E22" s="24"/>
      <c r="F22" s="24"/>
      <c r="G22" s="24"/>
      <c r="H22" s="29"/>
      <c r="I22" s="24"/>
      <c r="J22" s="24"/>
      <c r="K22" s="16"/>
      <c r="L22" s="10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33" s="12" customFormat="1" ht="27" customHeight="1">
      <c r="A23" s="23" t="s">
        <v>49</v>
      </c>
      <c r="B23" s="26" t="s">
        <v>55</v>
      </c>
      <c r="C23" s="27" t="s">
        <v>46</v>
      </c>
      <c r="D23" s="28">
        <v>30</v>
      </c>
      <c r="E23" s="24"/>
      <c r="F23" s="24"/>
      <c r="G23" s="24"/>
      <c r="H23" s="29"/>
      <c r="I23" s="24"/>
      <c r="J23" s="24"/>
      <c r="K23" s="16"/>
      <c r="L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33" s="12" customFormat="1" ht="27" customHeight="1">
      <c r="A24" s="23" t="s">
        <v>61</v>
      </c>
      <c r="B24" s="26" t="s">
        <v>60</v>
      </c>
      <c r="C24" s="27" t="s">
        <v>54</v>
      </c>
      <c r="D24" s="28">
        <v>12</v>
      </c>
      <c r="E24" s="24"/>
      <c r="F24" s="24"/>
      <c r="G24" s="24"/>
      <c r="H24" s="29"/>
      <c r="I24" s="24"/>
      <c r="J24" s="24"/>
      <c r="K24" s="16"/>
      <c r="L24" s="10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33" s="12" customFormat="1" ht="27" customHeight="1">
      <c r="A25" s="23" t="s">
        <v>62</v>
      </c>
      <c r="B25" s="26" t="s">
        <v>19</v>
      </c>
      <c r="C25" s="27" t="s">
        <v>15</v>
      </c>
      <c r="D25" s="28">
        <v>1</v>
      </c>
      <c r="E25" s="24"/>
      <c r="F25" s="24"/>
      <c r="G25" s="24"/>
      <c r="H25" s="29"/>
      <c r="I25" s="24"/>
      <c r="J25" s="24"/>
      <c r="K25" s="16"/>
      <c r="L25" s="10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33" s="12" customFormat="1" ht="27" customHeight="1">
      <c r="A26" s="23" t="s">
        <v>62</v>
      </c>
      <c r="B26" s="26" t="s">
        <v>97</v>
      </c>
      <c r="C26" s="27" t="s">
        <v>15</v>
      </c>
      <c r="D26" s="28">
        <v>1</v>
      </c>
      <c r="E26" s="24"/>
      <c r="F26" s="24"/>
      <c r="G26" s="24"/>
      <c r="H26" s="29"/>
      <c r="I26" s="24"/>
      <c r="J26" s="24"/>
      <c r="K26" s="16"/>
      <c r="L26" s="10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33" s="12" customFormat="1" ht="27" customHeight="1">
      <c r="A27" s="25" t="s">
        <v>112</v>
      </c>
      <c r="B27" s="26" t="s">
        <v>113</v>
      </c>
      <c r="C27" s="27" t="s">
        <v>15</v>
      </c>
      <c r="D27" s="28">
        <v>1</v>
      </c>
      <c r="E27" s="24"/>
      <c r="F27" s="24"/>
      <c r="G27" s="24"/>
      <c r="H27" s="29"/>
      <c r="I27" s="24"/>
      <c r="J27" s="24"/>
      <c r="K27" s="16"/>
      <c r="L27" s="10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33" s="12" customFormat="1" ht="27" customHeight="1">
      <c r="A28" s="47" t="s">
        <v>22</v>
      </c>
      <c r="B28" s="94">
        <f>SUM(J15:J27)</f>
        <v>0</v>
      </c>
      <c r="C28" s="48"/>
      <c r="D28" s="49"/>
      <c r="E28" s="50"/>
      <c r="F28" s="50"/>
      <c r="G28" s="50"/>
      <c r="H28" s="51"/>
      <c r="I28" s="50"/>
      <c r="J28" s="50"/>
      <c r="K28" s="52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33" s="65" customFormat="1" ht="27" customHeight="1">
      <c r="A29" s="90" t="s">
        <v>17</v>
      </c>
      <c r="B29" s="89"/>
      <c r="C29" s="88"/>
      <c r="D29" s="87"/>
      <c r="E29" s="86"/>
      <c r="F29" s="86"/>
      <c r="G29" s="86"/>
      <c r="H29" s="86"/>
      <c r="I29" s="86"/>
      <c r="J29" s="86"/>
      <c r="K29" s="85"/>
      <c r="L29" s="73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2"/>
      <c r="Z29" s="92"/>
      <c r="AA29" s="92"/>
      <c r="AB29" s="92"/>
      <c r="AC29" s="92"/>
      <c r="AD29" s="92"/>
      <c r="AE29" s="92"/>
      <c r="AF29" s="92"/>
      <c r="AG29" s="92"/>
    </row>
    <row r="30" spans="1:33" s="12" customFormat="1" ht="27" customHeight="1">
      <c r="A30" s="23" t="s">
        <v>63</v>
      </c>
      <c r="B30" s="26" t="s">
        <v>52</v>
      </c>
      <c r="C30" s="27" t="s">
        <v>31</v>
      </c>
      <c r="D30" s="28">
        <v>250</v>
      </c>
      <c r="E30" s="24"/>
      <c r="F30" s="24"/>
      <c r="G30" s="24"/>
      <c r="H30" s="29"/>
      <c r="I30" s="24"/>
      <c r="J30" s="24"/>
      <c r="K30" s="16"/>
      <c r="L30" s="10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33" s="12" customFormat="1" ht="27" customHeight="1">
      <c r="A31" s="23" t="s">
        <v>67</v>
      </c>
      <c r="B31" s="26" t="s">
        <v>64</v>
      </c>
      <c r="C31" s="27" t="s">
        <v>31</v>
      </c>
      <c r="D31" s="28">
        <v>50</v>
      </c>
      <c r="E31" s="24"/>
      <c r="F31" s="24"/>
      <c r="G31" s="24"/>
      <c r="H31" s="29"/>
      <c r="I31" s="24"/>
      <c r="J31" s="24"/>
      <c r="K31" s="16"/>
      <c r="L31" s="10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33" s="12" customFormat="1" ht="27" customHeight="1">
      <c r="A32" s="25"/>
      <c r="B32" s="26" t="s">
        <v>65</v>
      </c>
      <c r="C32" s="27" t="s">
        <v>31</v>
      </c>
      <c r="D32" s="28">
        <v>50</v>
      </c>
      <c r="E32" s="24"/>
      <c r="F32" s="24"/>
      <c r="G32" s="24"/>
      <c r="H32" s="29"/>
      <c r="I32" s="24"/>
      <c r="J32" s="24"/>
      <c r="K32" s="16"/>
      <c r="L32" s="10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12" customFormat="1" ht="27" customHeight="1">
      <c r="A33" s="25"/>
      <c r="B33" s="26" t="s">
        <v>66</v>
      </c>
      <c r="C33" s="27" t="s">
        <v>31</v>
      </c>
      <c r="D33" s="28">
        <v>50</v>
      </c>
      <c r="E33" s="24"/>
      <c r="F33" s="24"/>
      <c r="G33" s="24"/>
      <c r="H33" s="29"/>
      <c r="I33" s="24"/>
      <c r="J33" s="24"/>
      <c r="K33" s="16"/>
      <c r="L33" s="10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12" customFormat="1" ht="27" customHeight="1">
      <c r="A34" s="25"/>
      <c r="B34" s="26" t="s">
        <v>69</v>
      </c>
      <c r="C34" s="27" t="s">
        <v>31</v>
      </c>
      <c r="D34" s="28">
        <v>50</v>
      </c>
      <c r="E34" s="24"/>
      <c r="F34" s="24"/>
      <c r="G34" s="24"/>
      <c r="H34" s="29"/>
      <c r="I34" s="24"/>
      <c r="J34" s="24"/>
      <c r="K34" s="16"/>
      <c r="L34" s="10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12" customFormat="1" ht="27" customHeight="1">
      <c r="A35" s="25"/>
      <c r="B35" s="26"/>
      <c r="C35" s="27"/>
      <c r="D35" s="28"/>
      <c r="E35" s="24"/>
      <c r="F35" s="24"/>
      <c r="G35" s="24"/>
      <c r="H35" s="29"/>
      <c r="I35" s="24"/>
      <c r="J35" s="24"/>
      <c r="K35" s="16"/>
      <c r="L35" s="10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12" customFormat="1" ht="27" customHeight="1">
      <c r="A36" s="47" t="s">
        <v>22</v>
      </c>
      <c r="B36" s="94">
        <f>SUM(J29:J35)</f>
        <v>0</v>
      </c>
      <c r="C36" s="48"/>
      <c r="D36" s="49"/>
      <c r="E36" s="50"/>
      <c r="F36" s="50"/>
      <c r="G36" s="50"/>
      <c r="H36" s="51"/>
      <c r="I36" s="50"/>
      <c r="J36" s="50"/>
      <c r="K36" s="52"/>
      <c r="L36" s="10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12" customFormat="1" ht="27" customHeight="1">
      <c r="A37" s="25" t="s">
        <v>24</v>
      </c>
      <c r="B37" s="26"/>
      <c r="C37" s="27"/>
      <c r="D37" s="28"/>
      <c r="E37" s="24"/>
      <c r="F37" s="24"/>
      <c r="G37" s="24"/>
      <c r="H37" s="29"/>
      <c r="I37" s="24"/>
      <c r="J37" s="24"/>
      <c r="K37" s="16"/>
      <c r="L37" s="10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12" customFormat="1" ht="27" customHeight="1">
      <c r="A38" s="25"/>
      <c r="B38" s="26" t="s">
        <v>34</v>
      </c>
      <c r="C38" s="27" t="s">
        <v>31</v>
      </c>
      <c r="D38" s="28">
        <v>31</v>
      </c>
      <c r="E38" s="24"/>
      <c r="F38" s="24"/>
      <c r="G38" s="24"/>
      <c r="H38" s="29"/>
      <c r="I38" s="24"/>
      <c r="J38" s="24"/>
      <c r="K38" s="16"/>
      <c r="L38" s="10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12" customFormat="1" ht="27" customHeight="1">
      <c r="A39" s="25"/>
      <c r="B39" s="26" t="s">
        <v>35</v>
      </c>
      <c r="C39" s="27" t="s">
        <v>26</v>
      </c>
      <c r="D39" s="28">
        <v>1</v>
      </c>
      <c r="E39" s="24"/>
      <c r="F39" s="24"/>
      <c r="G39" s="24"/>
      <c r="H39" s="29"/>
      <c r="I39" s="24"/>
      <c r="J39" s="24"/>
      <c r="K39" s="16"/>
      <c r="L39" s="10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2" customFormat="1" ht="27" customHeight="1">
      <c r="A40" s="25"/>
      <c r="B40" s="26" t="s">
        <v>36</v>
      </c>
      <c r="C40" s="27" t="s">
        <v>31</v>
      </c>
      <c r="D40" s="28">
        <v>20</v>
      </c>
      <c r="E40" s="24"/>
      <c r="F40" s="24"/>
      <c r="G40" s="24"/>
      <c r="H40" s="29"/>
      <c r="I40" s="24"/>
      <c r="J40" s="24"/>
      <c r="K40" s="16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2" customFormat="1" ht="27" customHeight="1">
      <c r="A41" s="25"/>
      <c r="B41" s="26" t="s">
        <v>41</v>
      </c>
      <c r="C41" s="27" t="s">
        <v>15</v>
      </c>
      <c r="D41" s="28">
        <v>1</v>
      </c>
      <c r="E41" s="24"/>
      <c r="F41" s="24"/>
      <c r="G41" s="24"/>
      <c r="H41" s="29"/>
      <c r="I41" s="24"/>
      <c r="J41" s="24"/>
      <c r="K41" s="16"/>
      <c r="L41" s="10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12" customFormat="1" ht="27" customHeight="1">
      <c r="A42" s="25"/>
      <c r="B42" s="26"/>
      <c r="C42" s="27"/>
      <c r="D42" s="28"/>
      <c r="E42" s="24"/>
      <c r="F42" s="24"/>
      <c r="G42" s="24"/>
      <c r="H42" s="29"/>
      <c r="I42" s="24"/>
      <c r="J42" s="24"/>
      <c r="K42" s="16"/>
      <c r="L42" s="10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12" customFormat="1" ht="27" customHeight="1">
      <c r="A43" s="47" t="s">
        <v>22</v>
      </c>
      <c r="B43" s="94">
        <f>SUM(J37:J42)</f>
        <v>0</v>
      </c>
      <c r="C43" s="48"/>
      <c r="D43" s="49"/>
      <c r="E43" s="50"/>
      <c r="F43" s="50"/>
      <c r="G43" s="50"/>
      <c r="H43" s="51"/>
      <c r="I43" s="50"/>
      <c r="J43" s="50"/>
      <c r="K43" s="52"/>
      <c r="L43" s="10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12" customFormat="1" ht="27" customHeight="1">
      <c r="A44" s="25" t="s">
        <v>21</v>
      </c>
      <c r="B44" s="26"/>
      <c r="C44" s="27"/>
      <c r="D44" s="28"/>
      <c r="E44" s="24"/>
      <c r="F44" s="24"/>
      <c r="G44" s="24"/>
      <c r="H44" s="29"/>
      <c r="I44" s="24"/>
      <c r="J44" s="24"/>
      <c r="K44" s="16"/>
      <c r="L44" s="10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s="12" customFormat="1" ht="27" customHeight="1">
      <c r="A45" s="25"/>
      <c r="B45" s="26" t="s">
        <v>37</v>
      </c>
      <c r="C45" s="27" t="s">
        <v>31</v>
      </c>
      <c r="D45" s="28">
        <v>120</v>
      </c>
      <c r="E45" s="24"/>
      <c r="F45" s="24"/>
      <c r="G45" s="24"/>
      <c r="H45" s="29"/>
      <c r="I45" s="24"/>
      <c r="J45" s="24"/>
      <c r="K45" s="16"/>
      <c r="L45" s="10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s="12" customFormat="1" ht="27" customHeight="1">
      <c r="A46" s="25"/>
      <c r="B46" s="26"/>
      <c r="C46" s="27"/>
      <c r="D46" s="28"/>
      <c r="E46" s="24"/>
      <c r="F46" s="24"/>
      <c r="G46" s="24"/>
      <c r="H46" s="29"/>
      <c r="I46" s="24"/>
      <c r="J46" s="24"/>
      <c r="K46" s="16"/>
      <c r="L46" s="10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s="12" customFormat="1" ht="27" customHeight="1">
      <c r="A47" s="47" t="s">
        <v>22</v>
      </c>
      <c r="B47" s="94">
        <f>SUM(J44:J46)</f>
        <v>0</v>
      </c>
      <c r="C47" s="48"/>
      <c r="D47" s="49"/>
      <c r="E47" s="50"/>
      <c r="F47" s="50"/>
      <c r="G47" s="50"/>
      <c r="H47" s="51"/>
      <c r="I47" s="50"/>
      <c r="J47" s="50"/>
      <c r="K47" s="52"/>
      <c r="L47" s="10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s="12" customFormat="1" ht="27" customHeight="1">
      <c r="A48" s="25" t="s">
        <v>23</v>
      </c>
      <c r="B48" s="26"/>
      <c r="C48" s="27"/>
      <c r="D48" s="28"/>
      <c r="E48" s="24"/>
      <c r="F48" s="24"/>
      <c r="G48" s="24"/>
      <c r="H48" s="29"/>
      <c r="I48" s="24"/>
      <c r="J48" s="24"/>
      <c r="K48" s="16"/>
      <c r="L48" s="10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s="12" customFormat="1" ht="27" customHeight="1">
      <c r="A49" s="25"/>
      <c r="B49" s="26" t="s">
        <v>33</v>
      </c>
      <c r="C49" s="27" t="s">
        <v>16</v>
      </c>
      <c r="D49" s="28">
        <v>57.7</v>
      </c>
      <c r="E49" s="24"/>
      <c r="F49" s="24"/>
      <c r="G49" s="24"/>
      <c r="H49" s="29"/>
      <c r="I49" s="24"/>
      <c r="J49" s="24"/>
      <c r="K49" s="16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s="12" customFormat="1" ht="27" customHeight="1">
      <c r="A50" s="25"/>
      <c r="B50" s="26"/>
      <c r="C50" s="27"/>
      <c r="D50" s="28"/>
      <c r="E50" s="24"/>
      <c r="F50" s="24"/>
      <c r="G50" s="24"/>
      <c r="H50" s="29"/>
      <c r="I50" s="24"/>
      <c r="J50" s="24"/>
      <c r="K50" s="16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s="12" customFormat="1" ht="27" customHeight="1">
      <c r="A51" s="47" t="s">
        <v>22</v>
      </c>
      <c r="B51" s="94">
        <f>SUM(J48:J50)</f>
        <v>0</v>
      </c>
      <c r="C51" s="48"/>
      <c r="D51" s="49"/>
      <c r="E51" s="50"/>
      <c r="F51" s="50"/>
      <c r="G51" s="50"/>
      <c r="H51" s="51"/>
      <c r="I51" s="50"/>
      <c r="J51" s="50"/>
      <c r="K51" s="52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2" customFormat="1" ht="27" customHeight="1">
      <c r="A52" s="25" t="s">
        <v>42</v>
      </c>
      <c r="B52" s="26"/>
      <c r="C52" s="27"/>
      <c r="D52" s="28"/>
      <c r="E52" s="24"/>
      <c r="F52" s="24"/>
      <c r="G52" s="24"/>
      <c r="H52" s="29"/>
      <c r="I52" s="24"/>
      <c r="J52" s="24"/>
      <c r="K52" s="16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s="12" customFormat="1" ht="27" customHeight="1">
      <c r="A53" s="25"/>
      <c r="B53" s="26" t="s">
        <v>43</v>
      </c>
      <c r="C53" s="27" t="s">
        <v>15</v>
      </c>
      <c r="D53" s="28">
        <v>1</v>
      </c>
      <c r="E53" s="24"/>
      <c r="F53" s="24"/>
      <c r="G53" s="24"/>
      <c r="H53" s="29"/>
      <c r="I53" s="24"/>
      <c r="J53" s="24"/>
      <c r="K53" s="16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s="12" customFormat="1" ht="27" customHeight="1">
      <c r="A54" s="25"/>
      <c r="B54" s="26"/>
      <c r="C54" s="27"/>
      <c r="D54" s="28"/>
      <c r="E54" s="24"/>
      <c r="F54" s="24"/>
      <c r="G54" s="24"/>
      <c r="H54" s="29"/>
      <c r="I54" s="24"/>
      <c r="J54" s="24"/>
      <c r="K54" s="16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s="12" customFormat="1" ht="27" customHeight="1">
      <c r="A55" s="47" t="s">
        <v>22</v>
      </c>
      <c r="B55" s="94">
        <f>SUM(J52:J54)</f>
        <v>0</v>
      </c>
      <c r="C55" s="48"/>
      <c r="D55" s="49"/>
      <c r="E55" s="50"/>
      <c r="F55" s="50"/>
      <c r="G55" s="50"/>
      <c r="H55" s="51"/>
      <c r="I55" s="50"/>
      <c r="J55" s="50"/>
      <c r="K55" s="52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s="12" customFormat="1" ht="27" customHeight="1">
      <c r="A56" s="53" t="s">
        <v>76</v>
      </c>
      <c r="B56" s="54"/>
      <c r="C56" s="55"/>
      <c r="D56" s="56"/>
      <c r="E56" s="57"/>
      <c r="F56" s="57"/>
      <c r="G56" s="57"/>
      <c r="H56" s="58"/>
      <c r="I56" s="57"/>
      <c r="J56" s="59"/>
      <c r="K56" s="6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s="12" customFormat="1" ht="27" customHeight="1">
      <c r="A57" s="55" t="s">
        <v>70</v>
      </c>
      <c r="B57" s="54" t="s">
        <v>71</v>
      </c>
      <c r="C57" s="55" t="s">
        <v>46</v>
      </c>
      <c r="D57" s="56">
        <v>20</v>
      </c>
      <c r="E57" s="57"/>
      <c r="F57" s="57"/>
      <c r="G57" s="57"/>
      <c r="H57" s="58"/>
      <c r="I57" s="57"/>
      <c r="J57" s="57"/>
      <c r="K57" s="6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s="12" customFormat="1" ht="27" customHeight="1">
      <c r="A58" s="55" t="s">
        <v>74</v>
      </c>
      <c r="B58" s="54" t="s">
        <v>72</v>
      </c>
      <c r="C58" s="55" t="s">
        <v>53</v>
      </c>
      <c r="D58" s="56">
        <v>80</v>
      </c>
      <c r="E58" s="57"/>
      <c r="F58" s="57"/>
      <c r="G58" s="57"/>
      <c r="H58" s="58"/>
      <c r="I58" s="57"/>
      <c r="J58" s="57"/>
      <c r="K58" s="6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s="12" customFormat="1" ht="27" customHeight="1">
      <c r="A59" s="55" t="s">
        <v>73</v>
      </c>
      <c r="B59" s="54" t="s">
        <v>75</v>
      </c>
      <c r="C59" s="55" t="s">
        <v>46</v>
      </c>
      <c r="D59" s="56">
        <v>38</v>
      </c>
      <c r="E59" s="57"/>
      <c r="F59" s="57"/>
      <c r="G59" s="57"/>
      <c r="H59" s="58"/>
      <c r="I59" s="57"/>
      <c r="J59" s="57"/>
      <c r="K59" s="6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s="12" customFormat="1" ht="27" customHeight="1">
      <c r="A60" s="55" t="s">
        <v>60</v>
      </c>
      <c r="B60" s="54"/>
      <c r="C60" s="55" t="s">
        <v>54</v>
      </c>
      <c r="D60" s="56">
        <v>4</v>
      </c>
      <c r="E60" s="57"/>
      <c r="F60" s="57"/>
      <c r="G60" s="57"/>
      <c r="H60" s="58"/>
      <c r="I60" s="57"/>
      <c r="J60" s="57"/>
      <c r="K60" s="6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s="12" customFormat="1" ht="27" customHeight="1">
      <c r="A61" s="53"/>
      <c r="B61" s="54"/>
      <c r="C61" s="55"/>
      <c r="D61" s="56"/>
      <c r="E61" s="57"/>
      <c r="F61" s="57"/>
      <c r="G61" s="57"/>
      <c r="H61" s="58"/>
      <c r="I61" s="57"/>
      <c r="J61" s="59"/>
      <c r="K61" s="6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s="12" customFormat="1" ht="27" customHeight="1">
      <c r="A62" s="47" t="s">
        <v>22</v>
      </c>
      <c r="B62" s="94">
        <f>SUM(J56:J61)</f>
        <v>0</v>
      </c>
      <c r="C62" s="48"/>
      <c r="D62" s="49"/>
      <c r="E62" s="61"/>
      <c r="F62" s="61"/>
      <c r="G62" s="61"/>
      <c r="H62" s="62"/>
      <c r="I62" s="61"/>
      <c r="J62" s="61"/>
      <c r="K62" s="63"/>
      <c r="L62" s="10"/>
      <c r="M62" s="11"/>
      <c r="N62" s="11"/>
      <c r="O62" s="11"/>
      <c r="P62" s="11"/>
      <c r="Q62" s="11"/>
    </row>
    <row r="63" spans="1:24" s="12" customFormat="1" ht="27" customHeight="1">
      <c r="A63" s="53" t="s">
        <v>98</v>
      </c>
      <c r="B63" s="54"/>
      <c r="C63" s="55"/>
      <c r="D63" s="56"/>
      <c r="E63" s="57"/>
      <c r="F63" s="57"/>
      <c r="G63" s="57"/>
      <c r="H63" s="58"/>
      <c r="I63" s="57"/>
      <c r="J63" s="59"/>
      <c r="K63" s="60"/>
      <c r="L63" s="10"/>
      <c r="M63" s="11"/>
      <c r="N63" s="11"/>
      <c r="O63" s="11"/>
      <c r="P63" s="11"/>
      <c r="Q63" s="11"/>
    </row>
    <row r="64" spans="1:24" s="12" customFormat="1" ht="27" customHeight="1">
      <c r="A64" s="23" t="s">
        <v>99</v>
      </c>
      <c r="B64" s="26" t="s">
        <v>101</v>
      </c>
      <c r="C64" s="27" t="s">
        <v>31</v>
      </c>
      <c r="D64" s="28">
        <v>650</v>
      </c>
      <c r="E64" s="24"/>
      <c r="F64" s="24"/>
      <c r="G64" s="24"/>
      <c r="H64" s="29"/>
      <c r="I64" s="24"/>
      <c r="J64" s="24"/>
      <c r="K64" s="16"/>
      <c r="L64" s="10"/>
      <c r="M64" s="11"/>
      <c r="N64" s="11"/>
      <c r="O64" s="11"/>
      <c r="P64" s="11"/>
      <c r="Q64" s="11"/>
    </row>
    <row r="65" spans="1:17" s="12" customFormat="1" ht="27" customHeight="1">
      <c r="A65" s="23" t="s">
        <v>77</v>
      </c>
      <c r="B65" s="26" t="s">
        <v>100</v>
      </c>
      <c r="C65" s="27" t="s">
        <v>31</v>
      </c>
      <c r="D65" s="28">
        <v>650</v>
      </c>
      <c r="E65" s="24"/>
      <c r="F65" s="24"/>
      <c r="G65" s="24"/>
      <c r="H65" s="29"/>
      <c r="I65" s="24"/>
      <c r="J65" s="24"/>
      <c r="K65" s="16"/>
      <c r="L65" s="10"/>
      <c r="M65" s="11"/>
      <c r="N65" s="11"/>
      <c r="O65" s="11"/>
      <c r="P65" s="11"/>
      <c r="Q65" s="11"/>
    </row>
    <row r="66" spans="1:17" s="12" customFormat="1" ht="27" customHeight="1">
      <c r="A66" s="23" t="s">
        <v>60</v>
      </c>
      <c r="B66" s="26"/>
      <c r="C66" s="27" t="s">
        <v>54</v>
      </c>
      <c r="D66" s="28">
        <v>12</v>
      </c>
      <c r="E66" s="24"/>
      <c r="F66" s="24"/>
      <c r="G66" s="24"/>
      <c r="H66" s="29"/>
      <c r="I66" s="24"/>
      <c r="J66" s="24"/>
      <c r="K66" s="16"/>
      <c r="L66" s="10"/>
      <c r="M66" s="11"/>
      <c r="N66" s="11"/>
      <c r="O66" s="11"/>
      <c r="P66" s="11"/>
      <c r="Q66" s="11"/>
    </row>
    <row r="67" spans="1:17" s="12" customFormat="1" ht="27" customHeight="1">
      <c r="A67" s="22"/>
      <c r="B67" s="26"/>
      <c r="C67" s="27"/>
      <c r="D67" s="28"/>
      <c r="E67" s="24"/>
      <c r="F67" s="24"/>
      <c r="G67" s="24"/>
      <c r="H67" s="29"/>
      <c r="I67" s="24"/>
      <c r="J67" s="24"/>
      <c r="K67" s="16"/>
      <c r="L67" s="10"/>
      <c r="M67" s="11"/>
      <c r="N67" s="11"/>
      <c r="O67" s="11"/>
      <c r="P67" s="11"/>
      <c r="Q67" s="11"/>
    </row>
    <row r="68" spans="1:17" s="12" customFormat="1" ht="27" customHeight="1">
      <c r="A68" s="66" t="s">
        <v>22</v>
      </c>
      <c r="B68" s="95">
        <f>SUM(J63:J67)</f>
        <v>0</v>
      </c>
      <c r="C68" s="68"/>
      <c r="D68" s="69"/>
      <c r="E68" s="70"/>
      <c r="F68" s="70"/>
      <c r="G68" s="70"/>
      <c r="H68" s="71"/>
      <c r="I68" s="70"/>
      <c r="J68" s="70"/>
      <c r="K68" s="72"/>
      <c r="L68" s="10"/>
      <c r="M68" s="11"/>
      <c r="N68" s="11"/>
      <c r="O68" s="11"/>
      <c r="P68" s="11"/>
      <c r="Q68" s="11"/>
    </row>
    <row r="69" spans="1:17" s="12" customFormat="1" ht="27" customHeight="1">
      <c r="A69" s="25" t="s">
        <v>102</v>
      </c>
      <c r="B69" s="26"/>
      <c r="C69" s="27"/>
      <c r="D69" s="28"/>
      <c r="E69" s="24"/>
      <c r="F69" s="24"/>
      <c r="G69" s="24"/>
      <c r="H69" s="29"/>
      <c r="I69" s="24"/>
      <c r="J69" s="24"/>
      <c r="K69" s="16"/>
      <c r="L69" s="10"/>
      <c r="M69" s="11"/>
      <c r="N69" s="11"/>
      <c r="O69" s="11"/>
      <c r="P69" s="11"/>
      <c r="Q69" s="11"/>
    </row>
    <row r="70" spans="1:17" s="12" customFormat="1" ht="27" customHeight="1">
      <c r="A70" s="23" t="s">
        <v>103</v>
      </c>
      <c r="B70" s="26" t="s">
        <v>104</v>
      </c>
      <c r="C70" s="27" t="s">
        <v>31</v>
      </c>
      <c r="D70" s="28">
        <v>65</v>
      </c>
      <c r="E70" s="24"/>
      <c r="F70" s="24"/>
      <c r="G70" s="24"/>
      <c r="H70" s="29"/>
      <c r="I70" s="24"/>
      <c r="J70" s="24"/>
      <c r="K70" s="16"/>
      <c r="L70" s="10"/>
      <c r="M70" s="11"/>
      <c r="N70" s="11"/>
      <c r="O70" s="11"/>
      <c r="P70" s="11"/>
      <c r="Q70" s="11"/>
    </row>
    <row r="71" spans="1:17" s="12" customFormat="1" ht="27" customHeight="1">
      <c r="A71" s="23" t="s">
        <v>105</v>
      </c>
      <c r="B71" s="26" t="s">
        <v>106</v>
      </c>
      <c r="C71" s="27" t="s">
        <v>15</v>
      </c>
      <c r="D71" s="28">
        <v>1</v>
      </c>
      <c r="E71" s="24"/>
      <c r="F71" s="24"/>
      <c r="G71" s="24"/>
      <c r="H71" s="29"/>
      <c r="I71" s="24"/>
      <c r="J71" s="24"/>
      <c r="K71" s="16"/>
      <c r="L71" s="10"/>
      <c r="M71" s="11"/>
      <c r="N71" s="11"/>
      <c r="O71" s="11"/>
      <c r="P71" s="11"/>
      <c r="Q71" s="11"/>
    </row>
    <row r="72" spans="1:17" s="12" customFormat="1" ht="27" customHeight="1">
      <c r="A72" s="25" t="s">
        <v>110</v>
      </c>
      <c r="B72" s="26" t="s">
        <v>111</v>
      </c>
      <c r="C72" s="27" t="s">
        <v>26</v>
      </c>
      <c r="D72" s="28">
        <v>2</v>
      </c>
      <c r="E72" s="93"/>
      <c r="F72" s="24"/>
      <c r="G72" s="24"/>
      <c r="H72" s="29"/>
      <c r="I72" s="24"/>
      <c r="J72" s="24"/>
      <c r="K72" s="16"/>
      <c r="L72" s="10"/>
      <c r="M72" s="11"/>
      <c r="N72" s="11"/>
      <c r="O72" s="11"/>
      <c r="P72" s="11"/>
      <c r="Q72" s="11"/>
    </row>
    <row r="73" spans="1:17" s="12" customFormat="1" ht="27" customHeight="1">
      <c r="A73" s="25" t="s">
        <v>114</v>
      </c>
      <c r="B73" s="26"/>
      <c r="C73" s="27" t="s">
        <v>26</v>
      </c>
      <c r="D73" s="28">
        <v>2</v>
      </c>
      <c r="E73" s="93"/>
      <c r="F73" s="24"/>
      <c r="G73" s="24"/>
      <c r="H73" s="29"/>
      <c r="I73" s="24"/>
      <c r="J73" s="24"/>
      <c r="K73" s="16"/>
      <c r="L73" s="10"/>
      <c r="M73" s="11"/>
      <c r="N73" s="11"/>
      <c r="O73" s="11"/>
      <c r="P73" s="11"/>
      <c r="Q73" s="11"/>
    </row>
    <row r="74" spans="1:17" s="12" customFormat="1" ht="27" customHeight="1">
      <c r="A74" s="66" t="s">
        <v>22</v>
      </c>
      <c r="B74" s="95"/>
      <c r="C74" s="68"/>
      <c r="D74" s="69"/>
      <c r="E74" s="70"/>
      <c r="F74" s="70"/>
      <c r="G74" s="70"/>
      <c r="H74" s="71"/>
      <c r="I74" s="70"/>
      <c r="J74" s="70"/>
      <c r="K74" s="72"/>
      <c r="L74" s="10"/>
      <c r="M74" s="11"/>
      <c r="N74" s="11"/>
      <c r="O74" s="11"/>
      <c r="P74" s="11"/>
      <c r="Q74" s="11"/>
    </row>
    <row r="75" spans="1:17" s="12" customFormat="1" ht="27" customHeight="1">
      <c r="A75" s="25" t="s">
        <v>18</v>
      </c>
      <c r="B75" s="26"/>
      <c r="C75" s="27"/>
      <c r="D75" s="28"/>
      <c r="E75" s="24"/>
      <c r="F75" s="24"/>
      <c r="G75" s="24"/>
      <c r="H75" s="29"/>
      <c r="I75" s="24"/>
      <c r="J75" s="24"/>
      <c r="K75" s="16"/>
      <c r="L75" s="10"/>
      <c r="M75" s="11"/>
      <c r="N75" s="11"/>
      <c r="O75" s="11"/>
      <c r="P75" s="11"/>
      <c r="Q75" s="11"/>
    </row>
    <row r="76" spans="1:17" s="12" customFormat="1" ht="27" customHeight="1">
      <c r="A76" s="23" t="s">
        <v>20</v>
      </c>
      <c r="B76" s="26" t="s">
        <v>78</v>
      </c>
      <c r="C76" s="27" t="s">
        <v>15</v>
      </c>
      <c r="D76" s="28">
        <v>1</v>
      </c>
      <c r="E76" s="24"/>
      <c r="F76" s="24"/>
      <c r="G76" s="24"/>
      <c r="H76" s="29"/>
      <c r="I76" s="24"/>
      <c r="J76" s="24"/>
      <c r="K76" s="16"/>
      <c r="L76" s="10"/>
      <c r="M76" s="11"/>
      <c r="N76" s="11"/>
      <c r="O76" s="11"/>
      <c r="P76" s="11"/>
      <c r="Q76" s="11"/>
    </row>
    <row r="77" spans="1:17" s="12" customFormat="1" ht="27" customHeight="1">
      <c r="A77" s="25"/>
      <c r="B77" s="26"/>
      <c r="C77" s="27"/>
      <c r="D77" s="28"/>
      <c r="E77" s="24"/>
      <c r="F77" s="24"/>
      <c r="G77" s="24"/>
      <c r="H77" s="29"/>
      <c r="I77" s="24"/>
      <c r="J77" s="24"/>
      <c r="K77" s="16"/>
      <c r="L77" s="10"/>
      <c r="M77" s="11"/>
      <c r="N77" s="11"/>
      <c r="O77" s="11"/>
      <c r="P77" s="11"/>
      <c r="Q77" s="11"/>
    </row>
    <row r="78" spans="1:17" s="12" customFormat="1" ht="27" customHeight="1">
      <c r="A78" s="47" t="s">
        <v>22</v>
      </c>
      <c r="B78" s="94">
        <f>SUM(J75:J77)</f>
        <v>0</v>
      </c>
      <c r="C78" s="48"/>
      <c r="D78" s="49"/>
      <c r="E78" s="50"/>
      <c r="F78" s="50"/>
      <c r="G78" s="50"/>
      <c r="H78" s="51"/>
      <c r="I78" s="50"/>
      <c r="J78" s="50"/>
      <c r="K78" s="52"/>
      <c r="L78" s="10"/>
      <c r="M78" s="11"/>
      <c r="N78" s="11"/>
      <c r="O78" s="11"/>
      <c r="P78" s="11"/>
      <c r="Q78" s="11"/>
    </row>
    <row r="79" spans="1:17" s="12" customFormat="1" ht="27" customHeight="1">
      <c r="A79" s="30" t="s">
        <v>9</v>
      </c>
      <c r="B79" s="30"/>
      <c r="C79" s="30"/>
      <c r="D79" s="31"/>
      <c r="E79" s="32"/>
      <c r="F79" s="32"/>
      <c r="G79" s="32"/>
      <c r="H79" s="32"/>
      <c r="I79" s="32"/>
      <c r="J79" s="33"/>
      <c r="K79" s="18"/>
      <c r="L79" s="10"/>
      <c r="M79" s="11"/>
      <c r="N79" s="11"/>
      <c r="O79" s="11"/>
      <c r="P79" s="11"/>
      <c r="Q79" s="11"/>
    </row>
    <row r="80" spans="1:17" s="12" customFormat="1" ht="27" customHeight="1">
      <c r="A80" s="30" t="s">
        <v>79</v>
      </c>
      <c r="B80" s="30" t="s">
        <v>84</v>
      </c>
      <c r="C80" s="30"/>
      <c r="D80" s="31"/>
      <c r="E80" s="32"/>
      <c r="F80" s="32"/>
      <c r="G80" s="32"/>
      <c r="H80" s="32"/>
      <c r="I80" s="32"/>
      <c r="J80" s="33"/>
      <c r="K80" s="18"/>
      <c r="L80" s="10"/>
      <c r="M80" s="11"/>
      <c r="N80" s="11"/>
      <c r="O80" s="11"/>
      <c r="P80" s="11"/>
      <c r="Q80" s="11"/>
    </row>
    <row r="81" spans="1:17" s="12" customFormat="1" ht="27" customHeight="1">
      <c r="A81" s="30" t="s">
        <v>80</v>
      </c>
      <c r="B81" s="30" t="s">
        <v>85</v>
      </c>
      <c r="C81" s="30"/>
      <c r="D81" s="31"/>
      <c r="E81" s="32"/>
      <c r="F81" s="32"/>
      <c r="G81" s="32"/>
      <c r="H81" s="32"/>
      <c r="I81" s="32"/>
      <c r="J81" s="33"/>
      <c r="K81" s="18"/>
      <c r="L81" s="10"/>
      <c r="M81" s="11"/>
      <c r="N81" s="11"/>
      <c r="O81" s="11"/>
      <c r="P81" s="11"/>
      <c r="Q81" s="11"/>
    </row>
    <row r="82" spans="1:17" s="12" customFormat="1" ht="27" customHeight="1">
      <c r="A82" s="30" t="s">
        <v>81</v>
      </c>
      <c r="B82" s="30" t="s">
        <v>86</v>
      </c>
      <c r="C82" s="30"/>
      <c r="D82" s="31"/>
      <c r="E82" s="32"/>
      <c r="F82" s="32"/>
      <c r="G82" s="32"/>
      <c r="H82" s="32"/>
      <c r="I82" s="32"/>
      <c r="J82" s="33"/>
      <c r="K82" s="18"/>
      <c r="L82" s="10"/>
      <c r="M82" s="11"/>
      <c r="N82" s="11"/>
      <c r="O82" s="11"/>
      <c r="P82" s="11"/>
      <c r="Q82" s="11"/>
    </row>
    <row r="83" spans="1:17" s="12" customFormat="1" ht="27" customHeight="1">
      <c r="A83" s="30" t="s">
        <v>108</v>
      </c>
      <c r="B83" s="30" t="s">
        <v>109</v>
      </c>
      <c r="C83" s="30"/>
      <c r="D83" s="31"/>
      <c r="E83" s="32"/>
      <c r="F83" s="32"/>
      <c r="G83" s="32"/>
      <c r="H83" s="32"/>
      <c r="I83" s="32"/>
      <c r="J83" s="33"/>
      <c r="K83" s="18"/>
      <c r="L83" s="10"/>
      <c r="M83" s="11"/>
      <c r="N83" s="11"/>
      <c r="O83" s="11"/>
      <c r="P83" s="11"/>
      <c r="Q83" s="11"/>
    </row>
    <row r="84" spans="1:17" s="12" customFormat="1" ht="27" customHeight="1">
      <c r="A84" s="30" t="s">
        <v>82</v>
      </c>
      <c r="B84" s="30" t="s">
        <v>87</v>
      </c>
      <c r="C84" s="34"/>
      <c r="D84" s="35"/>
      <c r="E84" s="36"/>
      <c r="F84" s="36"/>
      <c r="G84" s="36"/>
      <c r="H84" s="36"/>
      <c r="I84" s="36"/>
      <c r="J84" s="33"/>
      <c r="K84" s="19"/>
      <c r="L84" s="10"/>
      <c r="M84" s="11"/>
      <c r="N84" s="11"/>
      <c r="O84" s="11"/>
      <c r="P84" s="11"/>
      <c r="Q84" s="11"/>
    </row>
    <row r="85" spans="1:17" s="12" customFormat="1" ht="27" customHeight="1">
      <c r="A85" s="30" t="s">
        <v>83</v>
      </c>
      <c r="B85" s="30" t="s">
        <v>88</v>
      </c>
      <c r="C85" s="30"/>
      <c r="D85" s="37"/>
      <c r="E85" s="38"/>
      <c r="F85" s="38"/>
      <c r="G85" s="38"/>
      <c r="H85" s="38"/>
      <c r="I85" s="38"/>
      <c r="J85" s="33"/>
      <c r="K85" s="20"/>
      <c r="L85" s="10"/>
      <c r="M85" s="11"/>
      <c r="N85" s="11"/>
      <c r="O85" s="11"/>
      <c r="P85" s="11"/>
      <c r="Q85" s="11"/>
    </row>
    <row r="86" spans="1:17" s="12" customFormat="1" ht="27" customHeight="1">
      <c r="A86" s="30" t="s">
        <v>93</v>
      </c>
      <c r="B86" s="30"/>
      <c r="C86" s="30"/>
      <c r="D86" s="37"/>
      <c r="E86" s="38"/>
      <c r="F86" s="38"/>
      <c r="G86" s="38"/>
      <c r="H86" s="38"/>
      <c r="I86" s="38"/>
      <c r="J86" s="33"/>
      <c r="K86" s="20"/>
      <c r="L86" s="10"/>
      <c r="M86" s="11"/>
      <c r="N86" s="11"/>
      <c r="O86" s="11"/>
      <c r="P86" s="11"/>
      <c r="Q86" s="11"/>
    </row>
    <row r="87" spans="1:17" s="12" customFormat="1" ht="27" customHeight="1">
      <c r="A87" s="82" t="s">
        <v>91</v>
      </c>
      <c r="B87" s="81"/>
      <c r="C87" s="82"/>
      <c r="D87" s="80"/>
      <c r="E87" s="79"/>
      <c r="F87" s="79"/>
      <c r="G87" s="79"/>
      <c r="H87" s="79"/>
      <c r="I87" s="79"/>
      <c r="J87" s="78"/>
      <c r="K87" s="77"/>
      <c r="L87" s="10"/>
      <c r="M87" s="11"/>
      <c r="N87" s="11"/>
      <c r="O87" s="11"/>
      <c r="P87" s="11"/>
      <c r="Q87" s="11"/>
    </row>
    <row r="88" spans="1:17" s="12" customFormat="1" ht="27" customHeight="1">
      <c r="A88" s="30" t="s">
        <v>89</v>
      </c>
      <c r="B88" s="34" t="s">
        <v>92</v>
      </c>
      <c r="C88" s="30"/>
      <c r="D88" s="37"/>
      <c r="E88" s="38"/>
      <c r="F88" s="38"/>
      <c r="G88" s="38"/>
      <c r="H88" s="38"/>
      <c r="I88" s="38"/>
      <c r="J88" s="33"/>
      <c r="K88" s="20"/>
      <c r="L88" s="10"/>
      <c r="M88" s="11"/>
      <c r="N88" s="11"/>
      <c r="O88" s="11"/>
      <c r="P88" s="11"/>
      <c r="Q88" s="11"/>
    </row>
    <row r="89" spans="1:17" s="12" customFormat="1" ht="27" customHeight="1">
      <c r="A89" s="30" t="s">
        <v>90</v>
      </c>
      <c r="B89" s="34" t="s">
        <v>107</v>
      </c>
      <c r="C89" s="30"/>
      <c r="D89" s="37"/>
      <c r="E89" s="38"/>
      <c r="F89" s="38"/>
      <c r="G89" s="38"/>
      <c r="H89" s="38"/>
      <c r="I89" s="38"/>
      <c r="J89" s="33"/>
      <c r="K89" s="20"/>
      <c r="L89" s="10"/>
      <c r="M89" s="11"/>
      <c r="N89" s="11"/>
      <c r="O89" s="11"/>
      <c r="P89" s="11"/>
      <c r="Q89" s="11"/>
    </row>
    <row r="90" spans="1:17" s="12" customFormat="1" ht="27" customHeight="1">
      <c r="A90" s="30"/>
      <c r="B90" s="34"/>
      <c r="C90" s="30"/>
      <c r="D90" s="37"/>
      <c r="E90" s="38"/>
      <c r="F90" s="38"/>
      <c r="G90" s="38"/>
      <c r="H90" s="38"/>
      <c r="I90" s="38"/>
      <c r="J90" s="33"/>
      <c r="K90" s="20"/>
      <c r="L90" s="10"/>
      <c r="M90" s="11"/>
      <c r="N90" s="11"/>
      <c r="O90" s="11"/>
      <c r="P90" s="11"/>
      <c r="Q90" s="11"/>
    </row>
    <row r="91" spans="1:17" s="12" customFormat="1" ht="27" customHeight="1">
      <c r="A91" s="30" t="s">
        <v>94</v>
      </c>
      <c r="B91" s="30"/>
      <c r="C91" s="30"/>
      <c r="D91" s="30"/>
      <c r="E91" s="30"/>
      <c r="F91" s="30"/>
      <c r="G91" s="30"/>
      <c r="H91" s="30"/>
      <c r="I91" s="30"/>
      <c r="J91" s="39"/>
      <c r="K91" s="17"/>
      <c r="L91" s="10"/>
      <c r="M91" s="11"/>
      <c r="N91" s="11"/>
      <c r="O91" s="11"/>
      <c r="P91" s="11"/>
      <c r="Q91" s="11"/>
    </row>
    <row r="92" spans="1:17" s="12" customFormat="1" ht="27" customHeight="1">
      <c r="A92" s="40" t="s">
        <v>10</v>
      </c>
      <c r="B92" s="41" t="s">
        <v>27</v>
      </c>
      <c r="C92" s="40"/>
      <c r="D92" s="42"/>
      <c r="E92" s="43"/>
      <c r="F92" s="43"/>
      <c r="G92" s="43"/>
      <c r="H92" s="43"/>
      <c r="I92" s="43"/>
      <c r="J92" s="44"/>
      <c r="K92" s="21" t="s">
        <v>44</v>
      </c>
      <c r="L92" s="10"/>
      <c r="M92" s="11"/>
      <c r="N92" s="11"/>
      <c r="O92" s="11"/>
      <c r="P92" s="11"/>
      <c r="Q92" s="11"/>
    </row>
    <row r="93" spans="1:17" s="1" customFormat="1" ht="18.75" customHeight="1">
      <c r="C93" s="3"/>
      <c r="L93" s="8"/>
    </row>
    <row r="94" spans="1:17" s="1" customFormat="1" ht="18.75" customHeight="1">
      <c r="C94" s="3"/>
      <c r="L94" s="8"/>
    </row>
    <row r="95" spans="1:17" s="1" customFormat="1" ht="18.75" customHeight="1">
      <c r="C95" s="3"/>
      <c r="L95" s="8"/>
    </row>
    <row r="96" spans="1:17" s="1" customFormat="1" ht="18.75" customHeight="1">
      <c r="C96" s="3"/>
      <c r="L96" s="8"/>
    </row>
    <row r="97" spans="3:12" s="1" customFormat="1" ht="18.75" customHeight="1">
      <c r="C97" s="3"/>
      <c r="L97" s="8"/>
    </row>
    <row r="98" spans="3:12" s="1" customFormat="1" ht="18.75" customHeight="1">
      <c r="C98" s="3"/>
      <c r="L98" s="8"/>
    </row>
    <row r="99" spans="3:12" s="1" customFormat="1" ht="18.75" customHeight="1">
      <c r="C99" s="3"/>
      <c r="L99" s="8"/>
    </row>
    <row r="100" spans="3:12" s="1" customFormat="1" ht="18.75" customHeight="1">
      <c r="C100" s="3"/>
      <c r="L100" s="8"/>
    </row>
    <row r="101" spans="3:12" s="1" customFormat="1" ht="18.75" customHeight="1">
      <c r="C101" s="3"/>
      <c r="L101" s="8"/>
    </row>
    <row r="102" spans="3:12" s="1" customFormat="1" ht="18.75" customHeight="1">
      <c r="C102" s="3"/>
      <c r="L102" s="8"/>
    </row>
    <row r="103" spans="3:12" s="1" customFormat="1" ht="18.75" customHeight="1">
      <c r="C103" s="3"/>
      <c r="L103" s="8"/>
    </row>
    <row r="104" spans="3:12" s="1" customFormat="1" ht="18.75" customHeight="1">
      <c r="C104" s="3"/>
      <c r="L104" s="8"/>
    </row>
    <row r="105" spans="3:12" s="1" customFormat="1" ht="18.75" customHeight="1">
      <c r="C105" s="3"/>
      <c r="L105" s="8"/>
    </row>
    <row r="106" spans="3:12" s="1" customFormat="1" ht="18.75" customHeight="1">
      <c r="C106" s="3"/>
      <c r="L106" s="8"/>
    </row>
    <row r="107" spans="3:12" s="1" customFormat="1" ht="18.75" customHeight="1">
      <c r="C107" s="3"/>
      <c r="L107" s="8"/>
    </row>
    <row r="108" spans="3:12" s="1" customFormat="1" ht="18.75" customHeight="1">
      <c r="C108" s="3"/>
      <c r="L108" s="8"/>
    </row>
    <row r="109" spans="3:12" s="1" customFormat="1" ht="18.75" customHeight="1">
      <c r="C109" s="3"/>
      <c r="L109" s="8"/>
    </row>
    <row r="110" spans="3:12" s="1" customFormat="1" ht="18.75" customHeight="1">
      <c r="C110" s="3"/>
      <c r="L110" s="8"/>
    </row>
    <row r="111" spans="3:12" s="1" customFormat="1" ht="18.75" customHeight="1">
      <c r="C111" s="3"/>
      <c r="L111" s="8"/>
    </row>
    <row r="112" spans="3:12" s="1" customFormat="1" ht="18.75" customHeight="1">
      <c r="C112" s="3"/>
      <c r="L112" s="8"/>
    </row>
    <row r="113" spans="3:12" s="1" customFormat="1" ht="18.75" customHeight="1">
      <c r="C113" s="3"/>
      <c r="L113" s="8"/>
    </row>
    <row r="114" spans="3:12" s="1" customFormat="1" ht="18.75" customHeight="1">
      <c r="C114" s="3"/>
      <c r="L114" s="8"/>
    </row>
    <row r="115" spans="3:12" s="1" customFormat="1" ht="18.75" customHeight="1">
      <c r="C115" s="3"/>
      <c r="L115" s="8"/>
    </row>
    <row r="116" spans="3:12" s="1" customFormat="1" ht="18.75" customHeight="1">
      <c r="C116" s="3"/>
      <c r="L116" s="8"/>
    </row>
    <row r="117" spans="3:12" s="1" customFormat="1" ht="18.75" customHeight="1">
      <c r="C117" s="3"/>
      <c r="L117" s="8"/>
    </row>
    <row r="118" spans="3:12" s="1" customFormat="1" ht="18.75" customHeight="1">
      <c r="C118" s="3"/>
      <c r="L118" s="8"/>
    </row>
    <row r="119" spans="3:12" s="1" customFormat="1" ht="18.75" customHeight="1">
      <c r="C119" s="3"/>
      <c r="L119" s="8"/>
    </row>
    <row r="120" spans="3:12" s="1" customFormat="1" ht="18.75" customHeight="1">
      <c r="C120" s="3"/>
      <c r="L120" s="8"/>
    </row>
    <row r="121" spans="3:12" s="1" customFormat="1" ht="18.75" customHeight="1">
      <c r="C121" s="3"/>
      <c r="L121" s="8"/>
    </row>
    <row r="122" spans="3:12" s="1" customFormat="1" ht="18.75" customHeight="1">
      <c r="C122" s="3"/>
      <c r="L122" s="8"/>
    </row>
    <row r="123" spans="3:12" s="1" customFormat="1" ht="18.75" customHeight="1">
      <c r="C123" s="3"/>
      <c r="L123" s="8"/>
    </row>
    <row r="124" spans="3:12" s="1" customFormat="1" ht="18.75" customHeight="1">
      <c r="C124" s="3"/>
      <c r="L124" s="8"/>
    </row>
    <row r="125" spans="3:12" s="1" customFormat="1" ht="18.75" customHeight="1">
      <c r="C125" s="3"/>
      <c r="L125" s="8"/>
    </row>
    <row r="126" spans="3:12" s="1" customFormat="1" ht="18.75" customHeight="1">
      <c r="C126" s="3"/>
      <c r="L126" s="8"/>
    </row>
    <row r="127" spans="3:12" s="1" customFormat="1" ht="18.75" customHeight="1">
      <c r="C127" s="3"/>
      <c r="L127" s="8"/>
    </row>
    <row r="128" spans="3:12" s="1" customFormat="1" ht="18.75" customHeight="1">
      <c r="C128" s="3"/>
      <c r="L128" s="8"/>
    </row>
    <row r="129" spans="3:12" s="1" customFormat="1" ht="18.75" customHeight="1">
      <c r="C129" s="3"/>
      <c r="L129" s="8"/>
    </row>
    <row r="130" spans="3:12" s="1" customFormat="1" ht="18.75" customHeight="1">
      <c r="C130" s="3"/>
      <c r="L130" s="8"/>
    </row>
    <row r="131" spans="3:12" s="1" customFormat="1" ht="18.75" customHeight="1">
      <c r="C131" s="3"/>
      <c r="L131" s="8"/>
    </row>
    <row r="132" spans="3:12" s="1" customFormat="1" ht="18.75" customHeight="1">
      <c r="C132" s="3"/>
      <c r="L132" s="8"/>
    </row>
    <row r="133" spans="3:12" s="1" customFormat="1" ht="18.75" customHeight="1">
      <c r="C133" s="3"/>
      <c r="L133" s="8"/>
    </row>
    <row r="134" spans="3:12" s="1" customFormat="1" ht="18.75" customHeight="1">
      <c r="C134" s="3"/>
      <c r="L134" s="8"/>
    </row>
    <row r="135" spans="3:12" s="1" customFormat="1" ht="18.75" customHeight="1">
      <c r="C135" s="3"/>
      <c r="L135" s="8"/>
    </row>
    <row r="136" spans="3:12" s="1" customFormat="1" ht="18.75" customHeight="1">
      <c r="C136" s="3"/>
      <c r="L136" s="8"/>
    </row>
    <row r="137" spans="3:12" s="1" customFormat="1" ht="18.75" customHeight="1">
      <c r="C137" s="3"/>
      <c r="L137" s="8"/>
    </row>
    <row r="138" spans="3:12" s="1" customFormat="1" ht="18.75" customHeight="1">
      <c r="C138" s="3"/>
      <c r="L138" s="8"/>
    </row>
    <row r="139" spans="3:12" s="1" customFormat="1" ht="18.75" customHeight="1">
      <c r="C139" s="3"/>
      <c r="L139" s="8"/>
    </row>
    <row r="140" spans="3:12" s="1" customFormat="1" ht="18.75" customHeight="1">
      <c r="C140" s="3"/>
      <c r="L140" s="8"/>
    </row>
    <row r="141" spans="3:12" s="1" customFormat="1" ht="18.75" customHeight="1">
      <c r="C141" s="3"/>
      <c r="L141" s="8"/>
    </row>
    <row r="142" spans="3:12" s="1" customFormat="1" ht="18.75" customHeight="1">
      <c r="C142" s="3"/>
      <c r="L142" s="8"/>
    </row>
    <row r="143" spans="3:12" s="1" customFormat="1" ht="18.75" customHeight="1">
      <c r="C143" s="3"/>
      <c r="L143" s="8"/>
    </row>
    <row r="144" spans="3:12" s="1" customFormat="1" ht="18.75" customHeight="1">
      <c r="C144" s="3"/>
      <c r="L144" s="8"/>
    </row>
    <row r="145" spans="3:12" s="1" customFormat="1" ht="18.75" customHeight="1">
      <c r="C145" s="3"/>
      <c r="L145" s="8"/>
    </row>
    <row r="146" spans="3:12" s="1" customFormat="1" ht="18.75" customHeight="1">
      <c r="C146" s="3"/>
      <c r="L146" s="8"/>
    </row>
    <row r="147" spans="3:12" s="1" customFormat="1" ht="18.75" customHeight="1">
      <c r="C147" s="3"/>
      <c r="L147" s="8"/>
    </row>
    <row r="148" spans="3:12" s="1" customFormat="1" ht="18.75" customHeight="1">
      <c r="C148" s="3"/>
      <c r="L148" s="8"/>
    </row>
    <row r="149" spans="3:12" s="1" customFormat="1" ht="18.75" customHeight="1">
      <c r="C149" s="3"/>
      <c r="L149" s="8"/>
    </row>
    <row r="150" spans="3:12" s="1" customFormat="1" ht="18.75" customHeight="1">
      <c r="C150" s="3"/>
      <c r="L150" s="8"/>
    </row>
    <row r="151" spans="3:12" s="1" customFormat="1" ht="18.75" customHeight="1">
      <c r="C151" s="3"/>
      <c r="L151" s="8"/>
    </row>
    <row r="152" spans="3:12" s="1" customFormat="1" ht="18.75" customHeight="1">
      <c r="C152" s="3"/>
      <c r="L152" s="8"/>
    </row>
    <row r="153" spans="3:12" s="1" customFormat="1" ht="18.75" customHeight="1">
      <c r="C153" s="3"/>
      <c r="L153" s="8"/>
    </row>
    <row r="154" spans="3:12" s="1" customFormat="1" ht="18.75" customHeight="1">
      <c r="C154" s="3"/>
      <c r="L154" s="8"/>
    </row>
    <row r="155" spans="3:12" s="1" customFormat="1" ht="18.75" customHeight="1">
      <c r="C155" s="3"/>
      <c r="L155" s="8"/>
    </row>
    <row r="156" spans="3:12" s="1" customFormat="1" ht="18.75" customHeight="1">
      <c r="C156" s="3"/>
      <c r="L156" s="8"/>
    </row>
    <row r="157" spans="3:12" s="1" customFormat="1" ht="18.75" customHeight="1">
      <c r="C157" s="3"/>
      <c r="L157" s="8"/>
    </row>
    <row r="158" spans="3:12" s="1" customFormat="1" ht="18.75" customHeight="1">
      <c r="C158" s="3"/>
      <c r="L158" s="8"/>
    </row>
    <row r="159" spans="3:12" s="1" customFormat="1" ht="18.75" customHeight="1">
      <c r="C159" s="3"/>
      <c r="L159" s="8"/>
    </row>
    <row r="160" spans="3:12" s="1" customFormat="1" ht="18.75" customHeight="1">
      <c r="C160" s="3"/>
      <c r="L160" s="8"/>
    </row>
    <row r="161" spans="3:12" s="1" customFormat="1" ht="18.75" customHeight="1">
      <c r="C161" s="3"/>
      <c r="L161" s="8"/>
    </row>
    <row r="162" spans="3:12" s="1" customFormat="1" ht="18.75" customHeight="1">
      <c r="C162" s="3"/>
      <c r="L162" s="8"/>
    </row>
    <row r="163" spans="3:12" s="1" customFormat="1" ht="18.75" customHeight="1">
      <c r="C163" s="3"/>
      <c r="L163" s="8"/>
    </row>
    <row r="164" spans="3:12" s="1" customFormat="1" ht="18.75" customHeight="1">
      <c r="C164" s="3"/>
      <c r="L164" s="8"/>
    </row>
    <row r="165" spans="3:12" s="1" customFormat="1" ht="18.75" customHeight="1">
      <c r="C165" s="3"/>
      <c r="L165" s="8"/>
    </row>
    <row r="166" spans="3:12" s="1" customFormat="1" ht="18.75" customHeight="1">
      <c r="C166" s="3"/>
      <c r="L166" s="8"/>
    </row>
    <row r="167" spans="3:12" s="1" customFormat="1" ht="18.75" customHeight="1">
      <c r="C167" s="3"/>
      <c r="L167" s="8"/>
    </row>
    <row r="168" spans="3:12" s="1" customFormat="1" ht="18.75" customHeight="1">
      <c r="C168" s="3"/>
      <c r="L168" s="8"/>
    </row>
    <row r="169" spans="3:12" s="1" customFormat="1" ht="18.75" customHeight="1">
      <c r="C169" s="3"/>
      <c r="L169" s="8"/>
    </row>
    <row r="170" spans="3:12" s="1" customFormat="1" ht="18.75" customHeight="1">
      <c r="C170" s="3"/>
      <c r="L170" s="8"/>
    </row>
    <row r="171" spans="3:12" s="1" customFormat="1" ht="18.75" customHeight="1">
      <c r="C171" s="3"/>
      <c r="L171" s="8"/>
    </row>
    <row r="172" spans="3:12" s="1" customFormat="1" ht="18.75" customHeight="1">
      <c r="C172" s="3"/>
      <c r="L172" s="8"/>
    </row>
    <row r="173" spans="3:12" s="1" customFormat="1" ht="18.75" customHeight="1">
      <c r="C173" s="3"/>
      <c r="L173" s="8"/>
    </row>
    <row r="174" spans="3:12" s="1" customFormat="1" ht="18.75" customHeight="1">
      <c r="C174" s="3"/>
      <c r="L174" s="8"/>
    </row>
    <row r="175" spans="3:12" s="1" customFormat="1" ht="18.75" customHeight="1">
      <c r="C175" s="3"/>
      <c r="L175" s="8"/>
    </row>
    <row r="176" spans="3:12" s="1" customFormat="1" ht="18.75" customHeight="1">
      <c r="C176" s="3"/>
      <c r="L176" s="8"/>
    </row>
    <row r="177" spans="3:12" s="1" customFormat="1" ht="18.75" customHeight="1">
      <c r="C177" s="3"/>
      <c r="L177" s="8"/>
    </row>
    <row r="178" spans="3:12" s="1" customFormat="1" ht="18.75" customHeight="1">
      <c r="C178" s="3"/>
      <c r="L178" s="8"/>
    </row>
    <row r="179" spans="3:12" s="1" customFormat="1" ht="18.75" customHeight="1">
      <c r="C179" s="3"/>
      <c r="L179" s="8"/>
    </row>
    <row r="180" spans="3:12" s="1" customFormat="1" ht="18.75" customHeight="1">
      <c r="C180" s="3"/>
      <c r="L180" s="8"/>
    </row>
    <row r="181" spans="3:12" s="1" customFormat="1" ht="18.75" customHeight="1">
      <c r="C181" s="3"/>
      <c r="L181" s="8"/>
    </row>
    <row r="182" spans="3:12" s="1" customFormat="1" ht="18.75" customHeight="1">
      <c r="C182" s="3"/>
      <c r="L182" s="8"/>
    </row>
    <row r="183" spans="3:12" s="1" customFormat="1" ht="18.75" customHeight="1">
      <c r="C183" s="3"/>
      <c r="L183" s="8"/>
    </row>
    <row r="184" spans="3:12" s="1" customFormat="1" ht="18.75" customHeight="1">
      <c r="C184" s="3"/>
      <c r="L184" s="8"/>
    </row>
    <row r="185" spans="3:12" s="1" customFormat="1" ht="18.75" customHeight="1">
      <c r="C185" s="3"/>
      <c r="L185" s="8"/>
    </row>
    <row r="186" spans="3:12" s="1" customFormat="1" ht="18.75" customHeight="1">
      <c r="C186" s="3"/>
      <c r="L186" s="8"/>
    </row>
    <row r="187" spans="3:12" s="1" customFormat="1" ht="18.75" customHeight="1">
      <c r="C187" s="3"/>
      <c r="L187" s="8"/>
    </row>
    <row r="188" spans="3:12" s="1" customFormat="1" ht="18.75" customHeight="1">
      <c r="C188" s="3"/>
      <c r="L188" s="8"/>
    </row>
    <row r="189" spans="3:12" s="1" customFormat="1" ht="18.75" customHeight="1">
      <c r="C189" s="3"/>
      <c r="L189" s="8"/>
    </row>
    <row r="190" spans="3:12" s="1" customFormat="1" ht="18.75" customHeight="1">
      <c r="C190" s="3"/>
      <c r="L190" s="8"/>
    </row>
    <row r="191" spans="3:12" s="1" customFormat="1" ht="18.75" customHeight="1">
      <c r="C191" s="3"/>
      <c r="L191" s="8"/>
    </row>
    <row r="192" spans="3:12" s="1" customFormat="1" ht="18.75" customHeight="1">
      <c r="C192" s="3"/>
      <c r="L192" s="8"/>
    </row>
    <row r="193" spans="3:12" s="1" customFormat="1" ht="18.75" customHeight="1">
      <c r="C193" s="3"/>
      <c r="L193" s="8"/>
    </row>
    <row r="194" spans="3:12" s="1" customFormat="1" ht="18.75" customHeight="1">
      <c r="C194" s="3"/>
      <c r="L194" s="8"/>
    </row>
    <row r="195" spans="3:12" s="1" customFormat="1" ht="18.75" customHeight="1">
      <c r="C195" s="3"/>
      <c r="L195" s="8"/>
    </row>
    <row r="196" spans="3:12" s="1" customFormat="1" ht="18.75" customHeight="1">
      <c r="C196" s="3"/>
      <c r="L196" s="8"/>
    </row>
    <row r="197" spans="3:12" s="1" customFormat="1" ht="18.75" customHeight="1">
      <c r="C197" s="3"/>
      <c r="L197" s="8"/>
    </row>
    <row r="198" spans="3:12" s="1" customFormat="1" ht="18.75" customHeight="1">
      <c r="C198" s="3"/>
      <c r="L198" s="8"/>
    </row>
    <row r="199" spans="3:12" s="1" customFormat="1" ht="18.75" customHeight="1">
      <c r="C199" s="3"/>
      <c r="L199" s="8"/>
    </row>
    <row r="200" spans="3:12" s="1" customFormat="1" ht="18.75" customHeight="1">
      <c r="C200" s="3"/>
      <c r="L200" s="8"/>
    </row>
    <row r="201" spans="3:12" s="1" customFormat="1" ht="18.75" customHeight="1">
      <c r="C201" s="3"/>
      <c r="L201" s="8"/>
    </row>
    <row r="202" spans="3:12" s="1" customFormat="1" ht="18.75" customHeight="1">
      <c r="C202" s="3"/>
      <c r="L202" s="8"/>
    </row>
    <row r="203" spans="3:12" s="1" customFormat="1" ht="18.75" customHeight="1">
      <c r="C203" s="3"/>
      <c r="L203" s="8"/>
    </row>
    <row r="204" spans="3:12" s="1" customFormat="1" ht="18.75" customHeight="1">
      <c r="C204" s="3"/>
      <c r="L204" s="8"/>
    </row>
    <row r="205" spans="3:12" s="1" customFormat="1" ht="18.75" customHeight="1">
      <c r="C205" s="3"/>
      <c r="L205" s="8"/>
    </row>
    <row r="206" spans="3:12" s="1" customFormat="1" ht="18.75" customHeight="1">
      <c r="C206" s="3"/>
      <c r="L206" s="8"/>
    </row>
    <row r="207" spans="3:12" s="1" customFormat="1" ht="18.75" customHeight="1">
      <c r="C207" s="3"/>
      <c r="L207" s="8"/>
    </row>
    <row r="208" spans="3:12" s="1" customFormat="1" ht="18.75" customHeight="1">
      <c r="C208" s="3"/>
      <c r="L208" s="8"/>
    </row>
    <row r="209" spans="3:12" s="1" customFormat="1" ht="18.75" customHeight="1">
      <c r="C209" s="3"/>
      <c r="L209" s="8"/>
    </row>
    <row r="210" spans="3:12" s="1" customFormat="1" ht="18.75" customHeight="1">
      <c r="C210" s="3"/>
      <c r="L210" s="8"/>
    </row>
    <row r="211" spans="3:12" s="1" customFormat="1" ht="18.75" customHeight="1">
      <c r="C211" s="3"/>
      <c r="L211" s="8"/>
    </row>
    <row r="212" spans="3:12" s="1" customFormat="1" ht="18.75" customHeight="1">
      <c r="C212" s="3"/>
      <c r="L212" s="8"/>
    </row>
    <row r="213" spans="3:12" s="1" customFormat="1" ht="18.75" customHeight="1">
      <c r="C213" s="3"/>
      <c r="L213" s="8"/>
    </row>
    <row r="214" spans="3:12" s="1" customFormat="1" ht="18.75" customHeight="1">
      <c r="C214" s="3"/>
      <c r="L214" s="8"/>
    </row>
    <row r="215" spans="3:12" s="1" customFormat="1" ht="18.75" customHeight="1">
      <c r="C215" s="3"/>
      <c r="L215" s="8"/>
    </row>
    <row r="216" spans="3:12" s="1" customFormat="1" ht="18.75" customHeight="1">
      <c r="C216" s="3"/>
      <c r="L216" s="8"/>
    </row>
    <row r="217" spans="3:12" s="1" customFormat="1" ht="18.75" customHeight="1">
      <c r="C217" s="3"/>
      <c r="L217" s="8"/>
    </row>
    <row r="218" spans="3:12" s="1" customFormat="1" ht="18.75" customHeight="1">
      <c r="C218" s="3"/>
      <c r="L218" s="8"/>
    </row>
    <row r="219" spans="3:12" s="1" customFormat="1" ht="18.75" customHeight="1">
      <c r="C219" s="3"/>
      <c r="L219" s="8"/>
    </row>
    <row r="220" spans="3:12" s="1" customFormat="1" ht="18.75" customHeight="1">
      <c r="C220" s="3"/>
      <c r="L220" s="8"/>
    </row>
    <row r="221" spans="3:12" s="1" customFormat="1" ht="18.75" customHeight="1">
      <c r="C221" s="3"/>
      <c r="L221" s="8"/>
    </row>
    <row r="222" spans="3:12" s="1" customFormat="1" ht="18.75" customHeight="1">
      <c r="C222" s="3"/>
      <c r="L222" s="8"/>
    </row>
    <row r="223" spans="3:12" s="1" customFormat="1" ht="18.75" customHeight="1">
      <c r="C223" s="3"/>
      <c r="L223" s="8"/>
    </row>
    <row r="224" spans="3:12" s="1" customFormat="1" ht="18.75" customHeight="1">
      <c r="C224" s="3"/>
      <c r="L224" s="8"/>
    </row>
    <row r="225" spans="3:12" s="1" customFormat="1" ht="18.75" customHeight="1">
      <c r="C225" s="3"/>
      <c r="L225" s="8"/>
    </row>
    <row r="226" spans="3:12" s="1" customFormat="1" ht="18.75" customHeight="1">
      <c r="C226" s="3"/>
      <c r="L226" s="8"/>
    </row>
    <row r="227" spans="3:12" s="1" customFormat="1" ht="18.75" customHeight="1">
      <c r="C227" s="3"/>
      <c r="L227" s="8"/>
    </row>
    <row r="228" spans="3:12" s="1" customFormat="1" ht="18.75" customHeight="1">
      <c r="C228" s="3"/>
      <c r="L228" s="8"/>
    </row>
    <row r="229" spans="3:12" s="1" customFormat="1" ht="18.75" customHeight="1">
      <c r="C229" s="3"/>
      <c r="L229" s="8"/>
    </row>
    <row r="230" spans="3:12" s="1" customFormat="1" ht="18.75" customHeight="1">
      <c r="C230" s="3"/>
      <c r="L230" s="8"/>
    </row>
    <row r="231" spans="3:12" s="1" customFormat="1" ht="18.75" customHeight="1">
      <c r="C231" s="3"/>
      <c r="L231" s="8"/>
    </row>
    <row r="232" spans="3:12" s="1" customFormat="1" ht="18.75" customHeight="1">
      <c r="C232" s="3"/>
      <c r="L232" s="8"/>
    </row>
    <row r="233" spans="3:12" s="1" customFormat="1" ht="18.75" customHeight="1">
      <c r="C233" s="3"/>
      <c r="L233" s="8"/>
    </row>
    <row r="234" spans="3:12" s="1" customFormat="1" ht="18.75" customHeight="1">
      <c r="C234" s="3"/>
      <c r="L234" s="8"/>
    </row>
    <row r="235" spans="3:12" s="1" customFormat="1" ht="18.75" customHeight="1">
      <c r="C235" s="3"/>
      <c r="L235" s="8"/>
    </row>
    <row r="236" spans="3:12" s="1" customFormat="1" ht="18.75" customHeight="1">
      <c r="C236" s="3"/>
      <c r="L236" s="8"/>
    </row>
    <row r="237" spans="3:12" s="1" customFormat="1" ht="18.75" customHeight="1">
      <c r="C237" s="3"/>
      <c r="L237" s="8"/>
    </row>
    <row r="238" spans="3:12" s="1" customFormat="1" ht="18.75" customHeight="1">
      <c r="C238" s="3"/>
      <c r="L238" s="8"/>
    </row>
    <row r="239" spans="3:12" s="1" customFormat="1" ht="18.75" customHeight="1">
      <c r="C239" s="3"/>
      <c r="L239" s="8"/>
    </row>
    <row r="240" spans="3:12" s="1" customFormat="1" ht="18.75" customHeight="1">
      <c r="C240" s="3"/>
      <c r="L240" s="8"/>
    </row>
    <row r="241" spans="3:12" s="1" customFormat="1" ht="18.75" customHeight="1">
      <c r="C241" s="3"/>
      <c r="L241" s="8"/>
    </row>
    <row r="242" spans="3:12" s="1" customFormat="1" ht="18.75" customHeight="1">
      <c r="C242" s="3"/>
      <c r="L242" s="8"/>
    </row>
    <row r="243" spans="3:12" s="1" customFormat="1" ht="18.75" customHeight="1">
      <c r="C243" s="3"/>
      <c r="L243" s="8"/>
    </row>
    <row r="244" spans="3:12" s="1" customFormat="1" ht="18.75" customHeight="1">
      <c r="C244" s="3"/>
      <c r="L244" s="8"/>
    </row>
    <row r="245" spans="3:12" s="1" customFormat="1" ht="18.75" customHeight="1">
      <c r="C245" s="3"/>
      <c r="L245" s="8"/>
    </row>
    <row r="246" spans="3:12" s="1" customFormat="1" ht="18.75" customHeight="1">
      <c r="C246" s="3"/>
      <c r="L246" s="8"/>
    </row>
    <row r="247" spans="3:12" s="1" customFormat="1" ht="18.75" customHeight="1">
      <c r="C247" s="3"/>
      <c r="L247" s="8"/>
    </row>
    <row r="248" spans="3:12" s="1" customFormat="1" ht="18.75" customHeight="1">
      <c r="C248" s="3"/>
      <c r="L248" s="8"/>
    </row>
    <row r="249" spans="3:12" s="1" customFormat="1" ht="18.75" customHeight="1">
      <c r="C249" s="3"/>
      <c r="L249" s="8"/>
    </row>
    <row r="250" spans="3:12" s="1" customFormat="1" ht="18.75" customHeight="1">
      <c r="C250" s="3"/>
      <c r="L250" s="8"/>
    </row>
    <row r="251" spans="3:12" s="1" customFormat="1" ht="18.75" customHeight="1">
      <c r="C251" s="3"/>
      <c r="L251" s="8"/>
    </row>
    <row r="252" spans="3:12" s="1" customFormat="1" ht="18.75" customHeight="1">
      <c r="C252" s="3"/>
      <c r="L252" s="8"/>
    </row>
    <row r="253" spans="3:12" s="1" customFormat="1" ht="18.75" customHeight="1">
      <c r="C253" s="3"/>
      <c r="L253" s="8"/>
    </row>
    <row r="254" spans="3:12" s="1" customFormat="1" ht="18.75" customHeight="1">
      <c r="C254" s="3"/>
      <c r="L254" s="8"/>
    </row>
    <row r="255" spans="3:12" s="1" customFormat="1" ht="18.75" customHeight="1">
      <c r="C255" s="3"/>
      <c r="L255" s="8"/>
    </row>
    <row r="256" spans="3:12" s="1" customFormat="1" ht="18.75" customHeight="1">
      <c r="C256" s="3"/>
      <c r="L256" s="8"/>
    </row>
    <row r="257" spans="3:12" s="1" customFormat="1" ht="18.75" customHeight="1">
      <c r="C257" s="3"/>
      <c r="L257" s="8"/>
    </row>
    <row r="258" spans="3:12" s="1" customFormat="1" ht="18.75" customHeight="1">
      <c r="C258" s="3"/>
      <c r="L258" s="8"/>
    </row>
    <row r="259" spans="3:12" s="1" customFormat="1" ht="18.75" customHeight="1">
      <c r="C259" s="3"/>
      <c r="L259" s="8"/>
    </row>
    <row r="260" spans="3:12" s="1" customFormat="1" ht="18.75" customHeight="1">
      <c r="C260" s="3"/>
      <c r="L260" s="8"/>
    </row>
    <row r="261" spans="3:12" s="1" customFormat="1" ht="18.75" customHeight="1">
      <c r="C261" s="3"/>
      <c r="L261" s="8"/>
    </row>
    <row r="262" spans="3:12" s="1" customFormat="1" ht="18.75" customHeight="1">
      <c r="C262" s="3"/>
      <c r="L262" s="8"/>
    </row>
    <row r="263" spans="3:12" s="1" customFormat="1" ht="18.75" customHeight="1">
      <c r="C263" s="3"/>
      <c r="L263" s="8"/>
    </row>
    <row r="264" spans="3:12" s="1" customFormat="1" ht="18.75" customHeight="1">
      <c r="C264" s="3"/>
      <c r="L264" s="8"/>
    </row>
    <row r="265" spans="3:12" s="1" customFormat="1" ht="18.75" customHeight="1">
      <c r="C265" s="3"/>
      <c r="L265" s="8"/>
    </row>
    <row r="266" spans="3:12" s="1" customFormat="1" ht="18.75" customHeight="1">
      <c r="C266" s="3"/>
      <c r="L266" s="8"/>
    </row>
    <row r="267" spans="3:12" s="1" customFormat="1" ht="18.75" customHeight="1">
      <c r="C267" s="3"/>
      <c r="L267" s="8"/>
    </row>
    <row r="268" spans="3:12" s="1" customFormat="1" ht="18.75" customHeight="1">
      <c r="C268" s="3"/>
      <c r="L268" s="8"/>
    </row>
    <row r="269" spans="3:12" s="1" customFormat="1" ht="18.75" customHeight="1">
      <c r="C269" s="3"/>
      <c r="L269" s="8"/>
    </row>
    <row r="270" spans="3:12" s="1" customFormat="1" ht="18.75" customHeight="1">
      <c r="C270" s="3"/>
      <c r="L270" s="8"/>
    </row>
    <row r="271" spans="3:12" s="1" customFormat="1" ht="18.75" customHeight="1">
      <c r="C271" s="3"/>
      <c r="L271" s="8"/>
    </row>
    <row r="272" spans="3:12" s="1" customFormat="1" ht="18.75" customHeight="1">
      <c r="C272" s="3"/>
      <c r="L272" s="8"/>
    </row>
    <row r="273" spans="3:12" s="1" customFormat="1" ht="18.75" customHeight="1">
      <c r="C273" s="3"/>
      <c r="L273" s="8"/>
    </row>
    <row r="274" spans="3:12" s="1" customFormat="1" ht="18.75" customHeight="1">
      <c r="C274" s="3"/>
      <c r="L274" s="8"/>
    </row>
    <row r="275" spans="3:12" s="1" customFormat="1" ht="18.75" customHeight="1">
      <c r="C275" s="3"/>
      <c r="L275" s="8"/>
    </row>
    <row r="276" spans="3:12" s="1" customFormat="1" ht="18.75" customHeight="1">
      <c r="C276" s="3"/>
      <c r="L276" s="8"/>
    </row>
    <row r="277" spans="3:12" s="1" customFormat="1" ht="18.75" customHeight="1">
      <c r="C277" s="3"/>
      <c r="L277" s="8"/>
    </row>
    <row r="278" spans="3:12" s="1" customFormat="1" ht="18.75" customHeight="1">
      <c r="C278" s="3"/>
      <c r="L278" s="8"/>
    </row>
    <row r="279" spans="3:12" s="1" customFormat="1" ht="18.75" customHeight="1">
      <c r="C279" s="3"/>
      <c r="L279" s="8"/>
    </row>
    <row r="280" spans="3:12" s="1" customFormat="1" ht="18.75" customHeight="1">
      <c r="C280" s="3"/>
      <c r="L280" s="8"/>
    </row>
    <row r="281" spans="3:12" s="1" customFormat="1" ht="18.75" customHeight="1">
      <c r="C281" s="3"/>
      <c r="L281" s="8"/>
    </row>
    <row r="282" spans="3:12" s="1" customFormat="1" ht="18.75" customHeight="1">
      <c r="C282" s="3"/>
      <c r="L282" s="8"/>
    </row>
    <row r="283" spans="3:12" s="1" customFormat="1" ht="18.75" customHeight="1">
      <c r="C283" s="3"/>
      <c r="L283" s="8"/>
    </row>
    <row r="284" spans="3:12" s="1" customFormat="1" ht="18.75" customHeight="1">
      <c r="C284" s="3"/>
      <c r="L284" s="8"/>
    </row>
    <row r="285" spans="3:12" s="1" customFormat="1" ht="18.75" customHeight="1">
      <c r="C285" s="3"/>
      <c r="L285" s="8"/>
    </row>
    <row r="286" spans="3:12" s="1" customFormat="1" ht="18.75" customHeight="1">
      <c r="C286" s="3"/>
      <c r="L286" s="8"/>
    </row>
    <row r="287" spans="3:12" s="1" customFormat="1" ht="18.75" customHeight="1">
      <c r="C287" s="3"/>
      <c r="L287" s="8"/>
    </row>
    <row r="288" spans="3:12" s="1" customFormat="1" ht="18.75" customHeight="1">
      <c r="C288" s="3"/>
      <c r="L288" s="8"/>
    </row>
    <row r="289" spans="3:12" s="1" customFormat="1" ht="18.75" customHeight="1">
      <c r="C289" s="3"/>
      <c r="L289" s="8"/>
    </row>
    <row r="290" spans="3:12" s="1" customFormat="1" ht="18.75" customHeight="1">
      <c r="C290" s="3"/>
      <c r="L290" s="8"/>
    </row>
    <row r="291" spans="3:12" s="1" customFormat="1" ht="18.75" customHeight="1">
      <c r="C291" s="3"/>
      <c r="L291" s="8"/>
    </row>
    <row r="292" spans="3:12" s="1" customFormat="1" ht="18.75" customHeight="1">
      <c r="C292" s="3"/>
      <c r="L292" s="8"/>
    </row>
    <row r="293" spans="3:12" s="1" customFormat="1" ht="18.75" customHeight="1">
      <c r="C293" s="3"/>
      <c r="L293" s="8"/>
    </row>
    <row r="294" spans="3:12" s="1" customFormat="1" ht="18.75" customHeight="1">
      <c r="C294" s="3"/>
      <c r="L294" s="8"/>
    </row>
    <row r="295" spans="3:12" s="1" customFormat="1" ht="18.75" customHeight="1">
      <c r="C295" s="3"/>
      <c r="L295" s="8"/>
    </row>
    <row r="296" spans="3:12" s="1" customFormat="1" ht="18.75" customHeight="1">
      <c r="C296" s="3"/>
      <c r="L296" s="8"/>
    </row>
    <row r="297" spans="3:12" s="1" customFormat="1" ht="18.75" customHeight="1">
      <c r="C297" s="3"/>
      <c r="L297" s="8"/>
    </row>
    <row r="298" spans="3:12" s="1" customFormat="1" ht="18.75" customHeight="1">
      <c r="C298" s="3"/>
      <c r="L298" s="8"/>
    </row>
    <row r="299" spans="3:12" s="1" customFormat="1" ht="18.75" customHeight="1">
      <c r="C299" s="3"/>
      <c r="L299" s="8"/>
    </row>
    <row r="300" spans="3:12" s="1" customFormat="1" ht="18.75" customHeight="1">
      <c r="C300" s="3"/>
      <c r="L300" s="8"/>
    </row>
    <row r="301" spans="3:12" s="1" customFormat="1" ht="18.75" customHeight="1">
      <c r="C301" s="3"/>
      <c r="L301" s="8"/>
    </row>
    <row r="302" spans="3:12" s="1" customFormat="1" ht="18.75" customHeight="1">
      <c r="C302" s="3"/>
      <c r="L302" s="8"/>
    </row>
    <row r="303" spans="3:12" s="1" customFormat="1" ht="18.75" customHeight="1">
      <c r="C303" s="3"/>
      <c r="L303" s="8"/>
    </row>
    <row r="304" spans="3:12" s="1" customFormat="1" ht="18.75" customHeight="1">
      <c r="C304" s="3"/>
      <c r="L304" s="8"/>
    </row>
    <row r="305" spans="3:12" s="1" customFormat="1" ht="18.75" customHeight="1">
      <c r="C305" s="3"/>
      <c r="L305" s="8"/>
    </row>
    <row r="306" spans="3:12" s="1" customFormat="1" ht="18.75" customHeight="1">
      <c r="C306" s="3"/>
      <c r="L306" s="8"/>
    </row>
    <row r="307" spans="3:12" s="1" customFormat="1" ht="18.75" customHeight="1">
      <c r="C307" s="3"/>
      <c r="L307" s="8"/>
    </row>
    <row r="308" spans="3:12" s="1" customFormat="1" ht="18.75" customHeight="1">
      <c r="C308" s="3"/>
      <c r="L308" s="8"/>
    </row>
    <row r="309" spans="3:12" s="1" customFormat="1" ht="18.75" customHeight="1">
      <c r="C309" s="3"/>
      <c r="L309" s="8"/>
    </row>
    <row r="310" spans="3:12" s="1" customFormat="1" ht="18.75" customHeight="1">
      <c r="C310" s="3"/>
      <c r="L310" s="8"/>
    </row>
    <row r="311" spans="3:12" s="1" customFormat="1" ht="18.75" customHeight="1">
      <c r="C311" s="3"/>
      <c r="L311" s="8"/>
    </row>
    <row r="312" spans="3:12" s="1" customFormat="1" ht="18.75" customHeight="1">
      <c r="C312" s="3"/>
      <c r="L312" s="8"/>
    </row>
    <row r="313" spans="3:12" s="1" customFormat="1" ht="18.75" customHeight="1">
      <c r="C313" s="3"/>
      <c r="L313" s="8"/>
    </row>
    <row r="314" spans="3:12" s="1" customFormat="1" ht="18.75" customHeight="1">
      <c r="C314" s="3"/>
      <c r="L314" s="8"/>
    </row>
    <row r="315" spans="3:12" s="1" customFormat="1" ht="18.75" customHeight="1">
      <c r="C315" s="3"/>
      <c r="L315" s="8"/>
    </row>
    <row r="316" spans="3:12" s="1" customFormat="1" ht="18.75" customHeight="1">
      <c r="C316" s="3"/>
      <c r="L316" s="8"/>
    </row>
    <row r="317" spans="3:12" s="1" customFormat="1" ht="18.75" customHeight="1">
      <c r="C317" s="3"/>
      <c r="L317" s="8"/>
    </row>
    <row r="318" spans="3:12" s="1" customFormat="1" ht="18.75" customHeight="1">
      <c r="C318" s="3"/>
      <c r="L318" s="8"/>
    </row>
    <row r="319" spans="3:12" s="1" customFormat="1" ht="18.75" customHeight="1">
      <c r="C319" s="3"/>
      <c r="L319" s="8"/>
    </row>
    <row r="320" spans="3:12" s="1" customFormat="1" ht="18.75" customHeight="1">
      <c r="C320" s="3"/>
      <c r="L320" s="8"/>
    </row>
    <row r="321" spans="3:12" s="1" customFormat="1" ht="18.75" customHeight="1">
      <c r="C321" s="3"/>
      <c r="L321" s="8"/>
    </row>
    <row r="322" spans="3:12" s="1" customFormat="1" ht="18.75" customHeight="1">
      <c r="C322" s="3"/>
      <c r="L322" s="8"/>
    </row>
    <row r="323" spans="3:12" s="1" customFormat="1" ht="18.75" customHeight="1">
      <c r="C323" s="3"/>
      <c r="L323" s="8"/>
    </row>
    <row r="324" spans="3:12" s="1" customFormat="1" ht="18.75" customHeight="1">
      <c r="C324" s="3"/>
      <c r="L324" s="8"/>
    </row>
    <row r="325" spans="3:12" s="1" customFormat="1" ht="18.75" customHeight="1">
      <c r="C325" s="3"/>
      <c r="L325" s="8"/>
    </row>
    <row r="326" spans="3:12" s="1" customFormat="1" ht="18.75" customHeight="1">
      <c r="C326" s="3"/>
      <c r="L326" s="8"/>
    </row>
    <row r="327" spans="3:12" s="1" customFormat="1" ht="18.75" customHeight="1">
      <c r="C327" s="3"/>
      <c r="L327" s="8"/>
    </row>
    <row r="328" spans="3:12" s="1" customFormat="1" ht="18.75" customHeight="1">
      <c r="C328" s="3"/>
      <c r="L328" s="8"/>
    </row>
    <row r="329" spans="3:12" s="1" customFormat="1" ht="18.75" customHeight="1">
      <c r="C329" s="3"/>
      <c r="L329" s="8"/>
    </row>
    <row r="330" spans="3:12" s="1" customFormat="1" ht="18.75" customHeight="1">
      <c r="C330" s="3"/>
      <c r="L330" s="8"/>
    </row>
    <row r="331" spans="3:12" s="1" customFormat="1" ht="18.75" customHeight="1">
      <c r="C331" s="3"/>
      <c r="L331" s="8"/>
    </row>
    <row r="332" spans="3:12" s="1" customFormat="1" ht="18.75" customHeight="1">
      <c r="C332" s="3"/>
      <c r="L332" s="8"/>
    </row>
    <row r="333" spans="3:12" s="1" customFormat="1" ht="18.75" customHeight="1">
      <c r="C333" s="3"/>
      <c r="L333" s="8"/>
    </row>
    <row r="334" spans="3:12" s="1" customFormat="1" ht="18.75" customHeight="1">
      <c r="C334" s="3"/>
      <c r="L334" s="8"/>
    </row>
    <row r="335" spans="3:12" s="1" customFormat="1" ht="18.75" customHeight="1">
      <c r="C335" s="3"/>
      <c r="L335" s="8"/>
    </row>
    <row r="336" spans="3:12" s="1" customFormat="1" ht="18.75" customHeight="1">
      <c r="C336" s="3"/>
      <c r="L336" s="8"/>
    </row>
    <row r="337" spans="3:12" s="1" customFormat="1" ht="18.75" customHeight="1">
      <c r="C337" s="3"/>
      <c r="L337" s="8"/>
    </row>
    <row r="338" spans="3:12" s="1" customFormat="1" ht="18.75" customHeight="1">
      <c r="C338" s="3"/>
      <c r="L338" s="8"/>
    </row>
    <row r="339" spans="3:12" s="1" customFormat="1" ht="18.75" customHeight="1">
      <c r="C339" s="3"/>
      <c r="L339" s="8"/>
    </row>
    <row r="340" spans="3:12" s="1" customFormat="1" ht="18.75" customHeight="1">
      <c r="C340" s="3"/>
      <c r="L340" s="8"/>
    </row>
    <row r="341" spans="3:12" s="1" customFormat="1" ht="18.75" customHeight="1">
      <c r="C341" s="3"/>
      <c r="L341" s="8"/>
    </row>
    <row r="342" spans="3:12" s="1" customFormat="1" ht="18.75" customHeight="1">
      <c r="C342" s="3"/>
      <c r="L342" s="8"/>
    </row>
    <row r="343" spans="3:12" s="1" customFormat="1" ht="18.75" customHeight="1">
      <c r="C343" s="3"/>
      <c r="L343" s="8"/>
    </row>
    <row r="344" spans="3:12" s="1" customFormat="1" ht="18.75" customHeight="1">
      <c r="C344" s="3"/>
      <c r="L344" s="8"/>
    </row>
    <row r="345" spans="3:12" s="1" customFormat="1" ht="18.75" customHeight="1">
      <c r="C345" s="3"/>
      <c r="L345" s="8"/>
    </row>
    <row r="346" spans="3:12" s="1" customFormat="1" ht="18.75" customHeight="1">
      <c r="C346" s="3"/>
      <c r="L346" s="8"/>
    </row>
    <row r="347" spans="3:12" s="1" customFormat="1" ht="18.75" customHeight="1">
      <c r="C347" s="3"/>
      <c r="L347" s="8"/>
    </row>
    <row r="348" spans="3:12" s="1" customFormat="1" ht="18.75" customHeight="1">
      <c r="C348" s="3"/>
      <c r="L348" s="8"/>
    </row>
    <row r="349" spans="3:12" s="1" customFormat="1" ht="18.75" customHeight="1">
      <c r="C349" s="3"/>
      <c r="L349" s="8"/>
    </row>
    <row r="350" spans="3:12" s="1" customFormat="1" ht="18.75" customHeight="1">
      <c r="C350" s="3"/>
      <c r="L350" s="8"/>
    </row>
    <row r="351" spans="3:12" s="1" customFormat="1" ht="18.75" customHeight="1">
      <c r="C351" s="3"/>
      <c r="L351" s="8"/>
    </row>
    <row r="352" spans="3:12" s="1" customFormat="1" ht="18.75" customHeight="1">
      <c r="C352" s="3"/>
      <c r="L352" s="8"/>
    </row>
    <row r="353" spans="3:12" s="1" customFormat="1" ht="18.75" customHeight="1">
      <c r="C353" s="3"/>
      <c r="L353" s="8"/>
    </row>
    <row r="354" spans="3:12" s="1" customFormat="1" ht="18.75" customHeight="1">
      <c r="C354" s="3"/>
      <c r="L354" s="8"/>
    </row>
    <row r="355" spans="3:12" s="1" customFormat="1" ht="18.75" customHeight="1">
      <c r="C355" s="3"/>
      <c r="L355" s="8"/>
    </row>
    <row r="356" spans="3:12" s="1" customFormat="1" ht="18.75" customHeight="1">
      <c r="C356" s="3"/>
      <c r="L356" s="8"/>
    </row>
    <row r="357" spans="3:12" s="1" customFormat="1" ht="18.75" customHeight="1">
      <c r="C357" s="3"/>
      <c r="L357" s="8"/>
    </row>
    <row r="358" spans="3:12" s="1" customFormat="1" ht="18.75" customHeight="1">
      <c r="C358" s="3"/>
      <c r="L358" s="8"/>
    </row>
    <row r="359" spans="3:12" s="1" customFormat="1" ht="18.75" customHeight="1">
      <c r="C359" s="3"/>
      <c r="L359" s="8"/>
    </row>
    <row r="360" spans="3:12" s="1" customFormat="1" ht="18.75" customHeight="1">
      <c r="C360" s="3"/>
      <c r="L360" s="8"/>
    </row>
    <row r="361" spans="3:12" s="1" customFormat="1" ht="18.75" customHeight="1">
      <c r="C361" s="3"/>
      <c r="L361" s="8"/>
    </row>
    <row r="362" spans="3:12" s="1" customFormat="1" ht="18.75" customHeight="1">
      <c r="C362" s="3"/>
      <c r="L362" s="8"/>
    </row>
    <row r="363" spans="3:12" s="1" customFormat="1" ht="18.75" customHeight="1">
      <c r="C363" s="3"/>
      <c r="L363" s="8"/>
    </row>
    <row r="364" spans="3:12" s="1" customFormat="1" ht="18.75" customHeight="1">
      <c r="C364" s="3"/>
      <c r="L364" s="8"/>
    </row>
    <row r="365" spans="3:12" s="1" customFormat="1" ht="18.75" customHeight="1">
      <c r="C365" s="3"/>
      <c r="L365" s="8"/>
    </row>
    <row r="366" spans="3:12" s="1" customFormat="1" ht="18.75" customHeight="1">
      <c r="C366" s="3"/>
      <c r="L366" s="8"/>
    </row>
    <row r="367" spans="3:12" s="1" customFormat="1" ht="18.75" customHeight="1">
      <c r="C367" s="3"/>
      <c r="L367" s="8"/>
    </row>
    <row r="368" spans="3:12" s="1" customFormat="1" ht="18.75" customHeight="1">
      <c r="C368" s="3"/>
      <c r="L368" s="8"/>
    </row>
    <row r="369" spans="3:12" s="1" customFormat="1" ht="18.75" customHeight="1">
      <c r="C369" s="3"/>
      <c r="L369" s="8"/>
    </row>
    <row r="370" spans="3:12" s="1" customFormat="1" ht="18.75" customHeight="1">
      <c r="C370" s="3"/>
      <c r="L370" s="8"/>
    </row>
    <row r="371" spans="3:12" s="1" customFormat="1" ht="18.75" customHeight="1">
      <c r="C371" s="3"/>
      <c r="L371" s="8"/>
    </row>
    <row r="372" spans="3:12" s="1" customFormat="1" ht="18.75" customHeight="1">
      <c r="C372" s="3"/>
      <c r="L372" s="8"/>
    </row>
    <row r="373" spans="3:12" s="1" customFormat="1" ht="18.75" customHeight="1">
      <c r="C373" s="3"/>
      <c r="L373" s="8"/>
    </row>
    <row r="374" spans="3:12" s="1" customFormat="1" ht="18.75" customHeight="1">
      <c r="C374" s="3"/>
      <c r="L374" s="8"/>
    </row>
    <row r="375" spans="3:12" s="1" customFormat="1" ht="18.75" customHeight="1">
      <c r="C375" s="3"/>
      <c r="L375" s="8"/>
    </row>
    <row r="376" spans="3:12" s="1" customFormat="1" ht="18.75" customHeight="1">
      <c r="C376" s="3"/>
      <c r="L376" s="8"/>
    </row>
    <row r="377" spans="3:12" s="1" customFormat="1" ht="18.75" customHeight="1">
      <c r="C377" s="3"/>
      <c r="L377" s="8"/>
    </row>
    <row r="378" spans="3:12" s="1" customFormat="1" ht="18.75" customHeight="1">
      <c r="C378" s="3"/>
      <c r="L378" s="8"/>
    </row>
    <row r="379" spans="3:12" s="1" customFormat="1" ht="18.75" customHeight="1">
      <c r="C379" s="3"/>
      <c r="L379" s="8"/>
    </row>
    <row r="380" spans="3:12" s="1" customFormat="1" ht="18.75" customHeight="1">
      <c r="C380" s="3"/>
      <c r="L380" s="8"/>
    </row>
    <row r="381" spans="3:12" s="1" customFormat="1" ht="18.75" customHeight="1">
      <c r="C381" s="3"/>
      <c r="L381" s="8"/>
    </row>
    <row r="382" spans="3:12" s="1" customFormat="1" ht="18.75" customHeight="1">
      <c r="C382" s="3"/>
      <c r="L382" s="8"/>
    </row>
    <row r="383" spans="3:12" s="1" customFormat="1" ht="18.75" customHeight="1">
      <c r="C383" s="3"/>
      <c r="L383" s="8"/>
    </row>
    <row r="384" spans="3:12" s="1" customFormat="1" ht="18.75" customHeight="1">
      <c r="C384" s="3"/>
      <c r="L384" s="8"/>
    </row>
    <row r="385" spans="3:12" s="1" customFormat="1" ht="18.75" customHeight="1">
      <c r="C385" s="3"/>
      <c r="L385" s="8"/>
    </row>
    <row r="386" spans="3:12" s="1" customFormat="1" ht="18.75" customHeight="1">
      <c r="C386" s="3"/>
      <c r="L386" s="8"/>
    </row>
    <row r="387" spans="3:12" s="1" customFormat="1" ht="18.75" customHeight="1">
      <c r="C387" s="3"/>
      <c r="L387" s="8"/>
    </row>
    <row r="388" spans="3:12" s="1" customFormat="1" ht="18.75" customHeight="1">
      <c r="C388" s="3"/>
      <c r="L388" s="8"/>
    </row>
    <row r="389" spans="3:12" s="1" customFormat="1" ht="18.75" customHeight="1">
      <c r="C389" s="3"/>
      <c r="L389" s="8"/>
    </row>
    <row r="390" spans="3:12" s="1" customFormat="1" ht="18.75" customHeight="1">
      <c r="C390" s="3"/>
      <c r="L390" s="8"/>
    </row>
    <row r="391" spans="3:12" s="1" customFormat="1" ht="18.75" customHeight="1">
      <c r="C391" s="3"/>
      <c r="L391" s="8"/>
    </row>
    <row r="392" spans="3:12" s="1" customFormat="1" ht="18.75" customHeight="1">
      <c r="C392" s="3"/>
      <c r="L392" s="8"/>
    </row>
    <row r="393" spans="3:12" s="1" customFormat="1" ht="18.75" customHeight="1">
      <c r="C393" s="3"/>
      <c r="L393" s="8"/>
    </row>
    <row r="394" spans="3:12" s="1" customFormat="1" ht="18.75" customHeight="1">
      <c r="C394" s="3"/>
      <c r="L394" s="8"/>
    </row>
    <row r="395" spans="3:12" s="1" customFormat="1" ht="18.75" customHeight="1">
      <c r="C395" s="3"/>
      <c r="L395" s="8"/>
    </row>
    <row r="396" spans="3:12" s="1" customFormat="1" ht="18.75" customHeight="1">
      <c r="C396" s="3"/>
      <c r="L396" s="8"/>
    </row>
    <row r="397" spans="3:12" s="1" customFormat="1" ht="18.75" customHeight="1">
      <c r="C397" s="3"/>
      <c r="L397" s="8"/>
    </row>
    <row r="398" spans="3:12" s="1" customFormat="1" ht="18.75" customHeight="1">
      <c r="C398" s="3"/>
      <c r="L398" s="8"/>
    </row>
    <row r="399" spans="3:12" s="1" customFormat="1" ht="18.75" customHeight="1">
      <c r="C399" s="3"/>
      <c r="L399" s="8"/>
    </row>
    <row r="400" spans="3:12" s="1" customFormat="1" ht="18.75" customHeight="1">
      <c r="C400" s="3"/>
      <c r="L400" s="8"/>
    </row>
    <row r="401" spans="3:12" s="1" customFormat="1" ht="18.75" customHeight="1">
      <c r="C401" s="3"/>
      <c r="L401" s="8"/>
    </row>
    <row r="402" spans="3:12" s="1" customFormat="1" ht="18.75" customHeight="1">
      <c r="C402" s="3"/>
      <c r="L402" s="8"/>
    </row>
    <row r="403" spans="3:12" s="1" customFormat="1" ht="18.75" customHeight="1">
      <c r="C403" s="3"/>
      <c r="L403" s="8"/>
    </row>
    <row r="404" spans="3:12" s="1" customFormat="1" ht="18.75" customHeight="1">
      <c r="C404" s="3"/>
      <c r="L404" s="8"/>
    </row>
    <row r="405" spans="3:12" s="1" customFormat="1" ht="18.75" customHeight="1">
      <c r="C405" s="3"/>
      <c r="L405" s="8"/>
    </row>
    <row r="406" spans="3:12" s="1" customFormat="1" ht="18.75" customHeight="1">
      <c r="C406" s="3"/>
      <c r="L406" s="8"/>
    </row>
    <row r="407" spans="3:12" s="1" customFormat="1" ht="18.75" customHeight="1">
      <c r="C407" s="3"/>
      <c r="L407" s="8"/>
    </row>
    <row r="408" spans="3:12" s="1" customFormat="1" ht="18.75" customHeight="1">
      <c r="C408" s="3"/>
      <c r="L408" s="8"/>
    </row>
    <row r="409" spans="3:12" s="1" customFormat="1" ht="18.75" customHeight="1">
      <c r="C409" s="3"/>
      <c r="L409" s="8"/>
    </row>
    <row r="410" spans="3:12" s="1" customFormat="1" ht="18.75" customHeight="1">
      <c r="C410" s="3"/>
      <c r="L410" s="8"/>
    </row>
    <row r="411" spans="3:12" s="1" customFormat="1" ht="18.75" customHeight="1">
      <c r="C411" s="3"/>
      <c r="L411" s="8"/>
    </row>
    <row r="412" spans="3:12" s="1" customFormat="1" ht="18.75" customHeight="1">
      <c r="C412" s="3"/>
      <c r="L412" s="8"/>
    </row>
    <row r="413" spans="3:12" s="1" customFormat="1" ht="18.75" customHeight="1">
      <c r="C413" s="3"/>
      <c r="L413" s="8"/>
    </row>
    <row r="414" spans="3:12" s="1" customFormat="1" ht="18.75" customHeight="1">
      <c r="C414" s="3"/>
      <c r="L414" s="8"/>
    </row>
    <row r="415" spans="3:12" s="1" customFormat="1" ht="18.75" customHeight="1">
      <c r="C415" s="3"/>
      <c r="L415" s="8"/>
    </row>
    <row r="416" spans="3:12" s="1" customFormat="1" ht="18.75" customHeight="1">
      <c r="C416" s="3"/>
      <c r="L416" s="8"/>
    </row>
    <row r="417" spans="3:12" s="1" customFormat="1" ht="18.75" customHeight="1">
      <c r="C417" s="3"/>
      <c r="L417" s="8"/>
    </row>
    <row r="418" spans="3:12" s="1" customFormat="1" ht="18.75" customHeight="1">
      <c r="C418" s="3"/>
      <c r="L418" s="8"/>
    </row>
    <row r="419" spans="3:12" s="1" customFormat="1" ht="18.75" customHeight="1">
      <c r="C419" s="3"/>
      <c r="L419" s="8"/>
    </row>
    <row r="420" spans="3:12" s="1" customFormat="1" ht="18.75" customHeight="1">
      <c r="C420" s="3"/>
      <c r="L420" s="8"/>
    </row>
    <row r="421" spans="3:12" s="1" customFormat="1" ht="18.75" customHeight="1">
      <c r="C421" s="3"/>
      <c r="L421" s="8"/>
    </row>
    <row r="422" spans="3:12" s="1" customFormat="1" ht="18.75" customHeight="1">
      <c r="C422" s="3"/>
      <c r="L422" s="8"/>
    </row>
    <row r="423" spans="3:12" s="1" customFormat="1" ht="18.75" customHeight="1">
      <c r="C423" s="3"/>
      <c r="L423" s="8"/>
    </row>
    <row r="424" spans="3:12" s="1" customFormat="1" ht="18.75" customHeight="1">
      <c r="C424" s="3"/>
      <c r="L424" s="8"/>
    </row>
    <row r="425" spans="3:12" s="1" customFormat="1" ht="18.75" customHeight="1">
      <c r="C425" s="3"/>
      <c r="L425" s="8"/>
    </row>
    <row r="426" spans="3:12" s="1" customFormat="1" ht="18.75" customHeight="1">
      <c r="C426" s="3"/>
      <c r="L426" s="8"/>
    </row>
    <row r="427" spans="3:12" s="1" customFormat="1" ht="18.75" customHeight="1">
      <c r="C427" s="3"/>
      <c r="L427" s="8"/>
    </row>
    <row r="428" spans="3:12" s="1" customFormat="1" ht="18.75" customHeight="1">
      <c r="C428" s="3"/>
      <c r="L428" s="8"/>
    </row>
    <row r="429" spans="3:12" s="1" customFormat="1" ht="18.75" customHeight="1">
      <c r="C429" s="3"/>
      <c r="L429" s="8"/>
    </row>
    <row r="430" spans="3:12" s="1" customFormat="1" ht="18.75" customHeight="1">
      <c r="C430" s="3"/>
      <c r="L430" s="8"/>
    </row>
    <row r="431" spans="3:12" s="1" customFormat="1" ht="18.75" customHeight="1">
      <c r="C431" s="3"/>
      <c r="L431" s="8"/>
    </row>
    <row r="432" spans="3:12" s="1" customFormat="1" ht="18.75" customHeight="1">
      <c r="C432" s="3"/>
      <c r="L432" s="8"/>
    </row>
    <row r="433" spans="3:12" s="1" customFormat="1" ht="18.75" customHeight="1">
      <c r="C433" s="3"/>
      <c r="L433" s="8"/>
    </row>
    <row r="434" spans="3:12" s="1" customFormat="1" ht="18.75" customHeight="1">
      <c r="C434" s="3"/>
      <c r="L434" s="8"/>
    </row>
    <row r="435" spans="3:12" s="1" customFormat="1" ht="18.75" customHeight="1">
      <c r="C435" s="3"/>
      <c r="L435" s="8"/>
    </row>
    <row r="436" spans="3:12" s="1" customFormat="1" ht="18.75" customHeight="1">
      <c r="C436" s="3"/>
      <c r="L436" s="8"/>
    </row>
    <row r="437" spans="3:12" s="1" customFormat="1" ht="18.75" customHeight="1">
      <c r="C437" s="3"/>
      <c r="L437" s="8"/>
    </row>
    <row r="438" spans="3:12" s="1" customFormat="1" ht="18.75" customHeight="1">
      <c r="C438" s="3"/>
      <c r="L438" s="8"/>
    </row>
    <row r="439" spans="3:12" s="1" customFormat="1" ht="18.75" customHeight="1">
      <c r="C439" s="3"/>
      <c r="L439" s="8"/>
    </row>
    <row r="440" spans="3:12" s="1" customFormat="1" ht="18.75" customHeight="1">
      <c r="C440" s="3"/>
      <c r="L440" s="8"/>
    </row>
    <row r="441" spans="3:12" s="1" customFormat="1" ht="18.75" customHeight="1">
      <c r="C441" s="3"/>
      <c r="L441" s="8"/>
    </row>
    <row r="442" spans="3:12" s="1" customFormat="1" ht="18.75" customHeight="1">
      <c r="C442" s="3"/>
      <c r="L442" s="8"/>
    </row>
    <row r="443" spans="3:12" s="1" customFormat="1" ht="18.75" customHeight="1">
      <c r="C443" s="3"/>
      <c r="L443" s="8"/>
    </row>
    <row r="444" spans="3:12" s="1" customFormat="1" ht="18.75" customHeight="1">
      <c r="C444" s="3"/>
      <c r="L444" s="8"/>
    </row>
    <row r="445" spans="3:12" s="1" customFormat="1" ht="18.75" customHeight="1">
      <c r="C445" s="3"/>
      <c r="L445" s="8"/>
    </row>
    <row r="446" spans="3:12" s="1" customFormat="1" ht="18.75" customHeight="1">
      <c r="C446" s="3"/>
      <c r="L446" s="8"/>
    </row>
    <row r="447" spans="3:12" s="1" customFormat="1" ht="18.75" customHeight="1">
      <c r="C447" s="3"/>
      <c r="L447" s="8"/>
    </row>
    <row r="448" spans="3:12" s="1" customFormat="1" ht="18.75" customHeight="1">
      <c r="C448" s="3"/>
      <c r="L448" s="8"/>
    </row>
    <row r="449" spans="3:12" s="1" customFormat="1" ht="18.75" customHeight="1">
      <c r="C449" s="3"/>
      <c r="L449" s="8"/>
    </row>
    <row r="450" spans="3:12" s="1" customFormat="1" ht="18.75" customHeight="1">
      <c r="C450" s="3"/>
      <c r="L450" s="8"/>
    </row>
    <row r="451" spans="3:12" s="1" customFormat="1" ht="18.75" customHeight="1">
      <c r="C451" s="3"/>
      <c r="L451" s="8"/>
    </row>
    <row r="452" spans="3:12" s="1" customFormat="1" ht="18.75" customHeight="1">
      <c r="C452" s="3"/>
      <c r="L452" s="8"/>
    </row>
    <row r="453" spans="3:12" s="1" customFormat="1" ht="18.75" customHeight="1">
      <c r="C453" s="3"/>
      <c r="L453" s="8"/>
    </row>
    <row r="454" spans="3:12" s="1" customFormat="1" ht="18.75" customHeight="1">
      <c r="C454" s="3"/>
      <c r="L454" s="8"/>
    </row>
    <row r="455" spans="3:12" s="1" customFormat="1" ht="18.75" customHeight="1">
      <c r="C455" s="3"/>
      <c r="L455" s="8"/>
    </row>
    <row r="456" spans="3:12" s="1" customFormat="1" ht="18.75" customHeight="1">
      <c r="C456" s="3"/>
      <c r="L456" s="8"/>
    </row>
    <row r="457" spans="3:12" s="1" customFormat="1" ht="18.75" customHeight="1">
      <c r="C457" s="3"/>
      <c r="L457" s="8"/>
    </row>
    <row r="458" spans="3:12" s="1" customFormat="1" ht="18.75" customHeight="1">
      <c r="C458" s="3"/>
      <c r="L458" s="8"/>
    </row>
    <row r="459" spans="3:12" s="1" customFormat="1" ht="18.75" customHeight="1">
      <c r="C459" s="3"/>
      <c r="L459" s="8"/>
    </row>
    <row r="460" spans="3:12" s="1" customFormat="1" ht="18.75" customHeight="1">
      <c r="C460" s="3"/>
      <c r="L460" s="8"/>
    </row>
    <row r="461" spans="3:12" s="1" customFormat="1" ht="18.75" customHeight="1">
      <c r="C461" s="3"/>
      <c r="L461" s="8"/>
    </row>
    <row r="462" spans="3:12" s="1" customFormat="1" ht="18.75" customHeight="1">
      <c r="C462" s="3"/>
      <c r="L462" s="8"/>
    </row>
    <row r="463" spans="3:12" s="1" customFormat="1" ht="18.75" customHeight="1">
      <c r="C463" s="3"/>
      <c r="L463" s="8"/>
    </row>
    <row r="464" spans="3:12" s="1" customFormat="1" ht="18.75" customHeight="1">
      <c r="C464" s="3"/>
      <c r="L464" s="8"/>
    </row>
    <row r="465" spans="3:12" s="1" customFormat="1" ht="18.75" customHeight="1">
      <c r="C465" s="3"/>
      <c r="L465" s="8"/>
    </row>
    <row r="466" spans="3:12" s="1" customFormat="1" ht="18.75" customHeight="1">
      <c r="C466" s="3"/>
      <c r="L466" s="8"/>
    </row>
    <row r="467" spans="3:12" s="1" customFormat="1" ht="18.75" customHeight="1">
      <c r="C467" s="3"/>
      <c r="L467" s="8"/>
    </row>
    <row r="468" spans="3:12" s="1" customFormat="1" ht="18.75" customHeight="1">
      <c r="C468" s="3"/>
      <c r="L468" s="8"/>
    </row>
    <row r="469" spans="3:12" s="1" customFormat="1" ht="18.75" customHeight="1">
      <c r="C469" s="3"/>
      <c r="L469" s="8"/>
    </row>
    <row r="470" spans="3:12" s="1" customFormat="1" ht="18.75" customHeight="1">
      <c r="C470" s="3"/>
      <c r="L470" s="8"/>
    </row>
    <row r="471" spans="3:12" s="1" customFormat="1" ht="18.75" customHeight="1">
      <c r="C471" s="3"/>
      <c r="L471" s="8"/>
    </row>
    <row r="472" spans="3:12" s="1" customFormat="1" ht="18.75" customHeight="1">
      <c r="C472" s="3"/>
      <c r="L472" s="8"/>
    </row>
    <row r="473" spans="3:12" s="1" customFormat="1" ht="18.75" customHeight="1">
      <c r="C473" s="3"/>
      <c r="L473" s="8"/>
    </row>
    <row r="474" spans="3:12" s="1" customFormat="1" ht="18.75" customHeight="1">
      <c r="C474" s="3"/>
      <c r="L474" s="8"/>
    </row>
    <row r="475" spans="3:12" s="1" customFormat="1" ht="18.75" customHeight="1">
      <c r="C475" s="3"/>
      <c r="L475" s="8"/>
    </row>
    <row r="476" spans="3:12" s="1" customFormat="1" ht="18.75" customHeight="1">
      <c r="C476" s="3"/>
      <c r="L476" s="8"/>
    </row>
    <row r="477" spans="3:12" s="1" customFormat="1" ht="18.75" customHeight="1">
      <c r="C477" s="3"/>
      <c r="L477" s="8"/>
    </row>
    <row r="478" spans="3:12" s="1" customFormat="1" ht="18.75" customHeight="1">
      <c r="C478" s="3"/>
      <c r="L478" s="8"/>
    </row>
    <row r="479" spans="3:12" s="1" customFormat="1" ht="18.75" customHeight="1">
      <c r="C479" s="3"/>
      <c r="L479" s="8"/>
    </row>
    <row r="480" spans="3:12" s="1" customFormat="1" ht="18.75" customHeight="1">
      <c r="C480" s="3"/>
      <c r="L480" s="8"/>
    </row>
    <row r="481" spans="3:12" s="1" customFormat="1" ht="18.75" customHeight="1">
      <c r="C481" s="3"/>
      <c r="L481" s="8"/>
    </row>
    <row r="482" spans="3:12" s="1" customFormat="1" ht="18.75" customHeight="1">
      <c r="C482" s="3"/>
      <c r="L482" s="8"/>
    </row>
    <row r="483" spans="3:12" s="1" customFormat="1" ht="18.75" customHeight="1">
      <c r="C483" s="3"/>
      <c r="L483" s="8"/>
    </row>
    <row r="484" spans="3:12" s="1" customFormat="1" ht="18.75" customHeight="1">
      <c r="C484" s="3"/>
      <c r="L484" s="8"/>
    </row>
    <row r="485" spans="3:12" s="1" customFormat="1" ht="18.75" customHeight="1">
      <c r="C485" s="3"/>
      <c r="L485" s="8"/>
    </row>
    <row r="486" spans="3:12" s="1" customFormat="1" ht="18.75" customHeight="1">
      <c r="C486" s="3"/>
      <c r="L486" s="8"/>
    </row>
    <row r="487" spans="3:12" s="1" customFormat="1" ht="18.75" customHeight="1">
      <c r="C487" s="3"/>
      <c r="L487" s="8"/>
    </row>
    <row r="488" spans="3:12" s="1" customFormat="1" ht="18.75" customHeight="1">
      <c r="C488" s="3"/>
      <c r="L488" s="8"/>
    </row>
    <row r="489" spans="3:12" s="1" customFormat="1" ht="18.75" customHeight="1">
      <c r="C489" s="3"/>
      <c r="L489" s="8"/>
    </row>
    <row r="490" spans="3:12" s="1" customFormat="1" ht="18.75" customHeight="1">
      <c r="C490" s="3"/>
      <c r="L490" s="8"/>
    </row>
    <row r="491" spans="3:12" s="1" customFormat="1" ht="18.75" customHeight="1">
      <c r="C491" s="3"/>
      <c r="L491" s="8"/>
    </row>
    <row r="492" spans="3:12" s="1" customFormat="1" ht="18.75" customHeight="1">
      <c r="C492" s="3"/>
      <c r="L492" s="8"/>
    </row>
    <row r="493" spans="3:12" s="1" customFormat="1" ht="18.75" customHeight="1">
      <c r="C493" s="3"/>
      <c r="L493" s="8"/>
    </row>
    <row r="494" spans="3:12" s="1" customFormat="1" ht="18.75" customHeight="1">
      <c r="C494" s="3"/>
      <c r="L494" s="8"/>
    </row>
    <row r="495" spans="3:12" s="1" customFormat="1" ht="18.75" customHeight="1">
      <c r="C495" s="3"/>
      <c r="L495" s="8"/>
    </row>
    <row r="496" spans="3:12" s="1" customFormat="1" ht="18.75" customHeight="1">
      <c r="C496" s="3"/>
      <c r="L496" s="8"/>
    </row>
    <row r="497" spans="3:12" s="1" customFormat="1" ht="18.75" customHeight="1">
      <c r="C497" s="3"/>
      <c r="L497" s="8"/>
    </row>
    <row r="498" spans="3:12" s="1" customFormat="1" ht="18.75" customHeight="1">
      <c r="C498" s="3"/>
      <c r="L498" s="8"/>
    </row>
    <row r="499" spans="3:12" s="1" customFormat="1" ht="18.75" customHeight="1">
      <c r="C499" s="3"/>
      <c r="L499" s="8"/>
    </row>
    <row r="500" spans="3:12" s="1" customFormat="1" ht="18.75" customHeight="1">
      <c r="C500" s="3"/>
      <c r="L500" s="8"/>
    </row>
    <row r="501" spans="3:12" s="1" customFormat="1" ht="18.75" customHeight="1">
      <c r="C501" s="3"/>
      <c r="L501" s="8"/>
    </row>
    <row r="502" spans="3:12" s="1" customFormat="1" ht="18.75" customHeight="1">
      <c r="C502" s="3"/>
      <c r="L502" s="8"/>
    </row>
    <row r="503" spans="3:12" s="1" customFormat="1" ht="18.75" customHeight="1">
      <c r="C503" s="3"/>
      <c r="L503" s="8"/>
    </row>
    <row r="504" spans="3:12" s="1" customFormat="1" ht="18.75" customHeight="1">
      <c r="C504" s="3"/>
      <c r="L504" s="8"/>
    </row>
    <row r="505" spans="3:12" s="1" customFormat="1" ht="18.75" customHeight="1">
      <c r="C505" s="3"/>
      <c r="L505" s="8"/>
    </row>
    <row r="506" spans="3:12" s="1" customFormat="1" ht="18.75" customHeight="1">
      <c r="C506" s="3"/>
      <c r="L506" s="8"/>
    </row>
    <row r="507" spans="3:12" s="1" customFormat="1" ht="18.75" customHeight="1">
      <c r="C507" s="3"/>
      <c r="L507" s="8"/>
    </row>
    <row r="508" spans="3:12" s="1" customFormat="1" ht="18.75" customHeight="1">
      <c r="C508" s="3"/>
      <c r="L508" s="8"/>
    </row>
    <row r="509" spans="3:12" s="1" customFormat="1" ht="18.75" customHeight="1">
      <c r="C509" s="3"/>
      <c r="L509" s="8"/>
    </row>
    <row r="510" spans="3:12" s="1" customFormat="1" ht="18.75" customHeight="1">
      <c r="C510" s="3"/>
      <c r="L510" s="8"/>
    </row>
    <row r="511" spans="3:12" s="1" customFormat="1" ht="18.75" customHeight="1">
      <c r="C511" s="3"/>
      <c r="L511" s="8"/>
    </row>
    <row r="512" spans="3:12" s="1" customFormat="1" ht="18.75" customHeight="1">
      <c r="C512" s="3"/>
      <c r="L512" s="8"/>
    </row>
    <row r="513" spans="3:12" s="1" customFormat="1" ht="18.75" customHeight="1">
      <c r="C513" s="3"/>
      <c r="L513" s="8"/>
    </row>
    <row r="514" spans="3:12" s="1" customFormat="1" ht="18.75" customHeight="1">
      <c r="C514" s="3"/>
      <c r="L514" s="8"/>
    </row>
    <row r="515" spans="3:12" s="1" customFormat="1" ht="18.75" customHeight="1">
      <c r="C515" s="3"/>
      <c r="L515" s="8"/>
    </row>
    <row r="516" spans="3:12" s="1" customFormat="1" ht="18.75" customHeight="1">
      <c r="C516" s="3"/>
      <c r="L516" s="8"/>
    </row>
    <row r="517" spans="3:12" s="1" customFormat="1" ht="18.75" customHeight="1">
      <c r="C517" s="3"/>
      <c r="L517" s="8"/>
    </row>
    <row r="518" spans="3:12" s="1" customFormat="1" ht="18.75" customHeight="1">
      <c r="C518" s="3"/>
      <c r="L518" s="8"/>
    </row>
    <row r="519" spans="3:12" s="1" customFormat="1" ht="18.75" customHeight="1">
      <c r="C519" s="3"/>
      <c r="L519" s="8"/>
    </row>
    <row r="520" spans="3:12" s="1" customFormat="1" ht="18.75" customHeight="1">
      <c r="C520" s="3"/>
      <c r="L520" s="8"/>
    </row>
    <row r="521" spans="3:12" s="1" customFormat="1" ht="18.75" customHeight="1">
      <c r="C521" s="3"/>
      <c r="L521" s="8"/>
    </row>
    <row r="522" spans="3:12" s="1" customFormat="1" ht="18.75" customHeight="1">
      <c r="C522" s="3"/>
      <c r="L522" s="8"/>
    </row>
    <row r="523" spans="3:12" s="1" customFormat="1" ht="18.75" customHeight="1">
      <c r="C523" s="3"/>
      <c r="L523" s="8"/>
    </row>
    <row r="524" spans="3:12" s="1" customFormat="1" ht="18.75" customHeight="1">
      <c r="C524" s="3"/>
      <c r="L524" s="8"/>
    </row>
    <row r="525" spans="3:12" s="1" customFormat="1" ht="18.75" customHeight="1">
      <c r="C525" s="3"/>
      <c r="L525" s="8"/>
    </row>
    <row r="526" spans="3:12" s="1" customFormat="1" ht="18.75" customHeight="1">
      <c r="C526" s="3"/>
      <c r="L526" s="8"/>
    </row>
    <row r="527" spans="3:12" s="1" customFormat="1" ht="18.75" customHeight="1">
      <c r="C527" s="3"/>
      <c r="L527" s="8"/>
    </row>
    <row r="528" spans="3:12" s="1" customFormat="1" ht="18.75" customHeight="1">
      <c r="C528" s="3"/>
      <c r="L528" s="8"/>
    </row>
    <row r="529" spans="3:12" s="1" customFormat="1" ht="18.75" customHeight="1">
      <c r="C529" s="3"/>
      <c r="L529" s="8"/>
    </row>
    <row r="530" spans="3:12" s="1" customFormat="1" ht="18.75" customHeight="1">
      <c r="C530" s="3"/>
      <c r="L530" s="8"/>
    </row>
    <row r="531" spans="3:12" s="1" customFormat="1" ht="18.75" customHeight="1">
      <c r="C531" s="3"/>
      <c r="L531" s="8"/>
    </row>
    <row r="532" spans="3:12" s="1" customFormat="1" ht="18.75" customHeight="1">
      <c r="C532" s="3"/>
      <c r="L532" s="8"/>
    </row>
    <row r="533" spans="3:12" s="1" customFormat="1" ht="18.75" customHeight="1">
      <c r="C533" s="3"/>
      <c r="L533" s="8"/>
    </row>
    <row r="534" spans="3:12" s="1" customFormat="1" ht="18.75" customHeight="1">
      <c r="C534" s="3"/>
      <c r="L534" s="8"/>
    </row>
    <row r="535" spans="3:12" s="1" customFormat="1" ht="18.75" customHeight="1">
      <c r="C535" s="3"/>
      <c r="L535" s="8"/>
    </row>
    <row r="536" spans="3:12" s="1" customFormat="1" ht="18.75" customHeight="1">
      <c r="C536" s="3"/>
      <c r="L536" s="8"/>
    </row>
    <row r="537" spans="3:12" s="1" customFormat="1" ht="18.75" customHeight="1">
      <c r="C537" s="3"/>
      <c r="L537" s="8"/>
    </row>
    <row r="538" spans="3:12" s="1" customFormat="1" ht="18.75" customHeight="1">
      <c r="C538" s="3"/>
      <c r="L538" s="8"/>
    </row>
    <row r="539" spans="3:12" s="1" customFormat="1" ht="18.75" customHeight="1">
      <c r="C539" s="3"/>
      <c r="L539" s="8"/>
    </row>
    <row r="540" spans="3:12" s="1" customFormat="1" ht="18.75" customHeight="1">
      <c r="C540" s="3"/>
      <c r="L540" s="8"/>
    </row>
    <row r="541" spans="3:12" s="1" customFormat="1" ht="18.75" customHeight="1">
      <c r="C541" s="3"/>
      <c r="L541" s="8"/>
    </row>
    <row r="542" spans="3:12" s="1" customFormat="1" ht="18.75" customHeight="1">
      <c r="C542" s="3"/>
      <c r="L542" s="8"/>
    </row>
    <row r="543" spans="3:12" s="1" customFormat="1" ht="18.75" customHeight="1">
      <c r="C543" s="3"/>
      <c r="L543" s="8"/>
    </row>
    <row r="544" spans="3:12" s="1" customFormat="1" ht="18.75" customHeight="1">
      <c r="C544" s="3"/>
      <c r="L544" s="8"/>
    </row>
    <row r="545" spans="3:12" s="1" customFormat="1" ht="18.75" customHeight="1">
      <c r="C545" s="3"/>
      <c r="L545" s="8"/>
    </row>
    <row r="546" spans="3:12" s="1" customFormat="1" ht="18.75" customHeight="1">
      <c r="C546" s="3"/>
      <c r="L546" s="8"/>
    </row>
    <row r="547" spans="3:12" s="1" customFormat="1" ht="18.75" customHeight="1">
      <c r="C547" s="3"/>
      <c r="L547" s="8"/>
    </row>
    <row r="548" spans="3:12" s="1" customFormat="1" ht="18.75" customHeight="1">
      <c r="C548" s="3"/>
      <c r="L548" s="8"/>
    </row>
    <row r="549" spans="3:12" s="1" customFormat="1" ht="18.75" customHeight="1">
      <c r="C549" s="3"/>
      <c r="L549" s="8"/>
    </row>
    <row r="550" spans="3:12" s="1" customFormat="1" ht="18.75" customHeight="1">
      <c r="C550" s="3"/>
      <c r="L550" s="8"/>
    </row>
    <row r="551" spans="3:12" s="1" customFormat="1" ht="18.75" customHeight="1">
      <c r="C551" s="3"/>
      <c r="L551" s="8"/>
    </row>
    <row r="552" spans="3:12" s="1" customFormat="1" ht="18.75" customHeight="1">
      <c r="C552" s="3"/>
      <c r="L552" s="8"/>
    </row>
    <row r="553" spans="3:12" s="1" customFormat="1" ht="18.75" customHeight="1">
      <c r="C553" s="3"/>
      <c r="L553" s="8"/>
    </row>
    <row r="554" spans="3:12" s="1" customFormat="1" ht="18.75" customHeight="1">
      <c r="C554" s="3"/>
      <c r="L554" s="8"/>
    </row>
    <row r="555" spans="3:12" s="1" customFormat="1" ht="18.75" customHeight="1">
      <c r="C555" s="3"/>
      <c r="L555" s="8"/>
    </row>
    <row r="556" spans="3:12" s="1" customFormat="1" ht="18.75" customHeight="1">
      <c r="C556" s="3"/>
      <c r="L556" s="8"/>
    </row>
    <row r="557" spans="3:12" s="1" customFormat="1" ht="18.75" customHeight="1">
      <c r="C557" s="3"/>
      <c r="L557" s="8"/>
    </row>
    <row r="558" spans="3:12" s="1" customFormat="1" ht="18.75" customHeight="1">
      <c r="C558" s="3"/>
      <c r="L558" s="8"/>
    </row>
    <row r="559" spans="3:12" s="1" customFormat="1" ht="18.75" customHeight="1">
      <c r="C559" s="3"/>
      <c r="L559" s="8"/>
    </row>
    <row r="560" spans="3:12" s="1" customFormat="1" ht="18.75" customHeight="1">
      <c r="C560" s="3"/>
      <c r="L560" s="8"/>
    </row>
    <row r="561" spans="3:12" s="1" customFormat="1" ht="18.75" customHeight="1">
      <c r="C561" s="3"/>
      <c r="L561" s="8"/>
    </row>
    <row r="562" spans="3:12" s="1" customFormat="1" ht="18.75" customHeight="1">
      <c r="C562" s="3"/>
      <c r="L562" s="8"/>
    </row>
    <row r="563" spans="3:12" s="1" customFormat="1" ht="18.75" customHeight="1">
      <c r="C563" s="3"/>
      <c r="L563" s="8"/>
    </row>
    <row r="564" spans="3:12" s="1" customFormat="1" ht="18.75" customHeight="1">
      <c r="C564" s="3"/>
      <c r="L564" s="8"/>
    </row>
    <row r="565" spans="3:12" s="1" customFormat="1" ht="18.75" customHeight="1">
      <c r="C565" s="3"/>
      <c r="L565" s="8"/>
    </row>
    <row r="566" spans="3:12" s="1" customFormat="1" ht="18.75" customHeight="1">
      <c r="C566" s="3"/>
      <c r="L566" s="8"/>
    </row>
    <row r="567" spans="3:12" s="1" customFormat="1" ht="18.75" customHeight="1">
      <c r="C567" s="3"/>
      <c r="L567" s="8"/>
    </row>
    <row r="568" spans="3:12" s="1" customFormat="1" ht="18.75" customHeight="1">
      <c r="C568" s="3"/>
      <c r="L568" s="8"/>
    </row>
    <row r="569" spans="3:12" s="1" customFormat="1" ht="18.75" customHeight="1">
      <c r="C569" s="3"/>
      <c r="L569" s="8"/>
    </row>
    <row r="570" spans="3:12" s="1" customFormat="1" ht="18.75" customHeight="1">
      <c r="C570" s="3"/>
      <c r="L570" s="8"/>
    </row>
    <row r="571" spans="3:12" s="1" customFormat="1" ht="18.75" customHeight="1">
      <c r="C571" s="3"/>
      <c r="L571" s="8"/>
    </row>
    <row r="572" spans="3:12" s="1" customFormat="1" ht="18.75" customHeight="1">
      <c r="C572" s="3"/>
      <c r="L572" s="8"/>
    </row>
    <row r="573" spans="3:12" s="1" customFormat="1" ht="18.75" customHeight="1">
      <c r="C573" s="3"/>
      <c r="L573" s="8"/>
    </row>
    <row r="574" spans="3:12" s="1" customFormat="1" ht="18.75" customHeight="1">
      <c r="C574" s="3"/>
      <c r="L574" s="8"/>
    </row>
    <row r="575" spans="3:12" s="1" customFormat="1" ht="18.75" customHeight="1">
      <c r="C575" s="3"/>
      <c r="L575" s="8"/>
    </row>
    <row r="576" spans="3:12" s="1" customFormat="1" ht="18.75" customHeight="1">
      <c r="C576" s="3"/>
      <c r="L576" s="8"/>
    </row>
    <row r="577" spans="3:12" s="1" customFormat="1" ht="18.75" customHeight="1">
      <c r="C577" s="3"/>
      <c r="L577" s="8"/>
    </row>
    <row r="578" spans="3:12" s="1" customFormat="1" ht="18.75" customHeight="1">
      <c r="C578" s="3"/>
      <c r="L578" s="8"/>
    </row>
    <row r="579" spans="3:12" s="1" customFormat="1" ht="18.75" customHeight="1">
      <c r="C579" s="3"/>
      <c r="L579" s="8"/>
    </row>
    <row r="580" spans="3:12" s="1" customFormat="1" ht="18.75" customHeight="1">
      <c r="C580" s="3"/>
      <c r="L580" s="8"/>
    </row>
    <row r="581" spans="3:12" s="1" customFormat="1" ht="18.75" customHeight="1">
      <c r="C581" s="3"/>
      <c r="L581" s="8"/>
    </row>
    <row r="582" spans="3:12" s="1" customFormat="1" ht="18.75" customHeight="1">
      <c r="C582" s="3"/>
      <c r="L582" s="8"/>
    </row>
    <row r="583" spans="3:12" s="1" customFormat="1" ht="18.75" customHeight="1">
      <c r="C583" s="3"/>
      <c r="L583" s="8"/>
    </row>
    <row r="584" spans="3:12" s="1" customFormat="1" ht="18.75" customHeight="1">
      <c r="C584" s="3"/>
      <c r="L584" s="8"/>
    </row>
    <row r="585" spans="3:12" s="1" customFormat="1" ht="18.75" customHeight="1">
      <c r="C585" s="3"/>
      <c r="L585" s="8"/>
    </row>
    <row r="586" spans="3:12" s="1" customFormat="1" ht="18.75" customHeight="1">
      <c r="C586" s="3"/>
      <c r="L586" s="8"/>
    </row>
    <row r="587" spans="3:12" s="1" customFormat="1" ht="18.75" customHeight="1">
      <c r="C587" s="3"/>
      <c r="L587" s="8"/>
    </row>
    <row r="588" spans="3:12" s="1" customFormat="1" ht="18.75" customHeight="1">
      <c r="C588" s="3"/>
      <c r="L588" s="8"/>
    </row>
    <row r="589" spans="3:12" s="1" customFormat="1" ht="18.75" customHeight="1">
      <c r="C589" s="3"/>
      <c r="L589" s="8"/>
    </row>
    <row r="590" spans="3:12" s="1" customFormat="1" ht="18.75" customHeight="1">
      <c r="C590" s="3"/>
      <c r="L590" s="8"/>
    </row>
    <row r="591" spans="3:12" s="1" customFormat="1" ht="18.75" customHeight="1">
      <c r="C591" s="3"/>
      <c r="L591" s="8"/>
    </row>
    <row r="592" spans="3:12" s="1" customFormat="1" ht="18.75" customHeight="1">
      <c r="C592" s="3"/>
      <c r="L592" s="8"/>
    </row>
    <row r="593" spans="3:12" s="1" customFormat="1" ht="18.75" customHeight="1">
      <c r="C593" s="3"/>
      <c r="L593" s="8"/>
    </row>
    <row r="594" spans="3:12" s="1" customFormat="1" ht="18.75" customHeight="1">
      <c r="C594" s="3"/>
      <c r="L594" s="8"/>
    </row>
    <row r="595" spans="3:12" s="1" customFormat="1" ht="18.75" customHeight="1">
      <c r="C595" s="3"/>
      <c r="L595" s="8"/>
    </row>
    <row r="596" spans="3:12" s="1" customFormat="1" ht="18.75" customHeight="1">
      <c r="C596" s="3"/>
      <c r="L596" s="8"/>
    </row>
    <row r="597" spans="3:12" s="1" customFormat="1" ht="18.75" customHeight="1">
      <c r="C597" s="3"/>
      <c r="L597" s="8"/>
    </row>
    <row r="598" spans="3:12" s="1" customFormat="1" ht="18.75" customHeight="1">
      <c r="C598" s="3"/>
      <c r="L598" s="8"/>
    </row>
    <row r="599" spans="3:12" s="1" customFormat="1" ht="18.75" customHeight="1">
      <c r="C599" s="3"/>
      <c r="L599" s="8"/>
    </row>
    <row r="600" spans="3:12" s="1" customFormat="1" ht="18.75" customHeight="1">
      <c r="C600" s="3"/>
      <c r="L600" s="8"/>
    </row>
    <row r="601" spans="3:12" s="1" customFormat="1" ht="18.75" customHeight="1">
      <c r="C601" s="3"/>
      <c r="L601" s="8"/>
    </row>
    <row r="602" spans="3:12" s="1" customFormat="1" ht="18.75" customHeight="1">
      <c r="C602" s="3"/>
      <c r="L602" s="8"/>
    </row>
    <row r="603" spans="3:12" s="1" customFormat="1" ht="18.75" customHeight="1">
      <c r="C603" s="3"/>
      <c r="L603" s="8"/>
    </row>
    <row r="604" spans="3:12" s="1" customFormat="1" ht="18.75" customHeight="1">
      <c r="C604" s="3"/>
      <c r="L604" s="8"/>
    </row>
    <row r="605" spans="3:12" s="1" customFormat="1" ht="18.75" customHeight="1">
      <c r="C605" s="3"/>
      <c r="L605" s="8"/>
    </row>
    <row r="606" spans="3:12" s="1" customFormat="1" ht="18.75" customHeight="1">
      <c r="C606" s="3"/>
      <c r="L606" s="8"/>
    </row>
    <row r="607" spans="3:12" s="1" customFormat="1" ht="18.75" customHeight="1">
      <c r="C607" s="3"/>
      <c r="L607" s="8"/>
    </row>
    <row r="608" spans="3:12" s="1" customFormat="1" ht="18.75" customHeight="1">
      <c r="C608" s="3"/>
      <c r="L608" s="8"/>
    </row>
    <row r="609" spans="3:12" s="1" customFormat="1" ht="18.75" customHeight="1">
      <c r="C609" s="3"/>
      <c r="L609" s="8"/>
    </row>
    <row r="610" spans="3:12" s="1" customFormat="1" ht="18.75" customHeight="1">
      <c r="C610" s="3"/>
      <c r="L610" s="8"/>
    </row>
    <row r="611" spans="3:12" s="1" customFormat="1" ht="18.75" customHeight="1">
      <c r="C611" s="3"/>
      <c r="L611" s="8"/>
    </row>
    <row r="612" spans="3:12" s="1" customFormat="1" ht="18.75" customHeight="1">
      <c r="C612" s="3"/>
      <c r="L612" s="8"/>
    </row>
    <row r="613" spans="3:12" s="1" customFormat="1" ht="18.75" customHeight="1">
      <c r="C613" s="3"/>
      <c r="L613" s="8"/>
    </row>
    <row r="614" spans="3:12" s="1" customFormat="1" ht="18.75" customHeight="1">
      <c r="C614" s="3"/>
      <c r="L614" s="8"/>
    </row>
    <row r="615" spans="3:12" s="1" customFormat="1" ht="18.75" customHeight="1">
      <c r="C615" s="3"/>
      <c r="L615" s="8"/>
    </row>
    <row r="616" spans="3:12" s="1" customFormat="1" ht="18.75" customHeight="1">
      <c r="C616" s="3"/>
      <c r="L616" s="8"/>
    </row>
    <row r="617" spans="3:12" s="1" customFormat="1" ht="18.75" customHeight="1">
      <c r="C617" s="3"/>
      <c r="L617" s="8"/>
    </row>
    <row r="618" spans="3:12" s="1" customFormat="1" ht="18.75" customHeight="1">
      <c r="C618" s="3"/>
      <c r="L618" s="8"/>
    </row>
    <row r="619" spans="3:12" s="1" customFormat="1" ht="18.75" customHeight="1">
      <c r="C619" s="3"/>
      <c r="L619" s="8"/>
    </row>
    <row r="620" spans="3:12" s="1" customFormat="1" ht="18.75" customHeight="1">
      <c r="C620" s="3"/>
      <c r="L620" s="8"/>
    </row>
    <row r="621" spans="3:12" s="1" customFormat="1" ht="18.75" customHeight="1">
      <c r="C621" s="3"/>
      <c r="L621" s="8"/>
    </row>
    <row r="622" spans="3:12" s="1" customFormat="1" ht="18.75" customHeight="1">
      <c r="C622" s="3"/>
      <c r="L622" s="8"/>
    </row>
    <row r="623" spans="3:12" s="1" customFormat="1" ht="18.75" customHeight="1">
      <c r="C623" s="3"/>
      <c r="L623" s="8"/>
    </row>
    <row r="624" spans="3:12" s="1" customFormat="1" ht="18.75" customHeight="1">
      <c r="C624" s="3"/>
      <c r="L624" s="8"/>
    </row>
    <row r="625" spans="3:12" s="1" customFormat="1" ht="18.75" customHeight="1">
      <c r="C625" s="3"/>
      <c r="L625" s="8"/>
    </row>
    <row r="626" spans="3:12" s="1" customFormat="1" ht="18.75" customHeight="1">
      <c r="C626" s="3"/>
      <c r="L626" s="8"/>
    </row>
    <row r="627" spans="3:12" s="1" customFormat="1" ht="18.75" customHeight="1">
      <c r="C627" s="3"/>
      <c r="L627" s="8"/>
    </row>
    <row r="628" spans="3:12" s="1" customFormat="1" ht="18.75" customHeight="1">
      <c r="C628" s="3"/>
      <c r="L628" s="8"/>
    </row>
    <row r="629" spans="3:12" s="1" customFormat="1" ht="18.75" customHeight="1">
      <c r="C629" s="3"/>
      <c r="L629" s="8"/>
    </row>
    <row r="630" spans="3:12" s="1" customFormat="1" ht="18.75" customHeight="1">
      <c r="C630" s="3"/>
      <c r="L630" s="8"/>
    </row>
    <row r="631" spans="3:12" s="1" customFormat="1" ht="18.75" customHeight="1">
      <c r="C631" s="3"/>
      <c r="L631" s="8"/>
    </row>
    <row r="632" spans="3:12" s="1" customFormat="1" ht="18.75" customHeight="1">
      <c r="C632" s="3"/>
      <c r="L632" s="8"/>
    </row>
    <row r="633" spans="3:12" s="1" customFormat="1" ht="18.75" customHeight="1">
      <c r="C633" s="3"/>
      <c r="L633" s="8"/>
    </row>
    <row r="634" spans="3:12" s="1" customFormat="1" ht="18.75" customHeight="1">
      <c r="C634" s="3"/>
      <c r="L634" s="8"/>
    </row>
    <row r="635" spans="3:12" s="1" customFormat="1" ht="18.75" customHeight="1">
      <c r="C635" s="3"/>
      <c r="L635" s="8"/>
    </row>
    <row r="636" spans="3:12" s="1" customFormat="1" ht="18.75" customHeight="1">
      <c r="C636" s="3"/>
      <c r="L636" s="8"/>
    </row>
    <row r="637" spans="3:12" s="1" customFormat="1" ht="18.75" customHeight="1">
      <c r="C637" s="3"/>
      <c r="L637" s="8"/>
    </row>
    <row r="638" spans="3:12" s="1" customFormat="1" ht="18.75" customHeight="1">
      <c r="C638" s="3"/>
      <c r="L638" s="8"/>
    </row>
    <row r="639" spans="3:12" s="1" customFormat="1" ht="18.75" customHeight="1">
      <c r="C639" s="3"/>
      <c r="L639" s="8"/>
    </row>
    <row r="640" spans="3:12" s="1" customFormat="1" ht="18.75" customHeight="1">
      <c r="C640" s="3"/>
      <c r="L640" s="8"/>
    </row>
    <row r="641" spans="3:12" s="1" customFormat="1" ht="18.75" customHeight="1">
      <c r="C641" s="3"/>
      <c r="L641" s="8"/>
    </row>
    <row r="642" spans="3:12" s="1" customFormat="1" ht="18.75" customHeight="1">
      <c r="C642" s="3"/>
      <c r="L642" s="8"/>
    </row>
    <row r="643" spans="3:12" s="1" customFormat="1" ht="18.75" customHeight="1">
      <c r="C643" s="3"/>
      <c r="L643" s="8"/>
    </row>
    <row r="644" spans="3:12" s="1" customFormat="1" ht="18.75" customHeight="1">
      <c r="C644" s="3"/>
      <c r="L644" s="8"/>
    </row>
    <row r="645" spans="3:12" s="1" customFormat="1" ht="18.75" customHeight="1">
      <c r="C645" s="3"/>
      <c r="L645" s="8"/>
    </row>
    <row r="646" spans="3:12" s="1" customFormat="1" ht="18.75" customHeight="1">
      <c r="C646" s="3"/>
      <c r="L646" s="8"/>
    </row>
    <row r="647" spans="3:12" s="1" customFormat="1" ht="18.75" customHeight="1">
      <c r="C647" s="3"/>
      <c r="L647" s="8"/>
    </row>
    <row r="648" spans="3:12" s="1" customFormat="1" ht="18.75" customHeight="1">
      <c r="C648" s="3"/>
      <c r="L648" s="8"/>
    </row>
    <row r="649" spans="3:12" s="1" customFormat="1" ht="18.75" customHeight="1">
      <c r="C649" s="3"/>
      <c r="L649" s="8"/>
    </row>
    <row r="650" spans="3:12" s="1" customFormat="1" ht="18.75" customHeight="1">
      <c r="C650" s="3"/>
      <c r="L650" s="8"/>
    </row>
    <row r="651" spans="3:12" s="1" customFormat="1" ht="18.75" customHeight="1">
      <c r="C651" s="3"/>
      <c r="L651" s="8"/>
    </row>
    <row r="652" spans="3:12" s="1" customFormat="1" ht="18.75" customHeight="1">
      <c r="C652" s="3"/>
      <c r="L652" s="8"/>
    </row>
    <row r="653" spans="3:12" s="1" customFormat="1" ht="18.75" customHeight="1">
      <c r="C653" s="3"/>
      <c r="L653" s="8"/>
    </row>
    <row r="654" spans="3:12" s="1" customFormat="1" ht="18.75" customHeight="1">
      <c r="C654" s="3"/>
      <c r="L654" s="8"/>
    </row>
    <row r="655" spans="3:12" s="1" customFormat="1" ht="18.75" customHeight="1">
      <c r="C655" s="3"/>
      <c r="L655" s="8"/>
    </row>
    <row r="656" spans="3:12" s="1" customFormat="1" ht="18.75" customHeight="1">
      <c r="C656" s="3"/>
      <c r="L656" s="8"/>
    </row>
    <row r="657" spans="3:12" s="1" customFormat="1" ht="18.75" customHeight="1">
      <c r="C657" s="3"/>
      <c r="L657" s="8"/>
    </row>
    <row r="658" spans="3:12" s="1" customFormat="1" ht="18.75" customHeight="1">
      <c r="C658" s="3"/>
      <c r="L658" s="8"/>
    </row>
    <row r="659" spans="3:12" s="1" customFormat="1" ht="18.75" customHeight="1">
      <c r="C659" s="3"/>
      <c r="L659" s="8"/>
    </row>
    <row r="660" spans="3:12" s="1" customFormat="1" ht="18.75" customHeight="1">
      <c r="C660" s="3"/>
      <c r="L660" s="8"/>
    </row>
    <row r="661" spans="3:12" s="1" customFormat="1" ht="18.75" customHeight="1">
      <c r="C661" s="3"/>
      <c r="L661" s="8"/>
    </row>
    <row r="662" spans="3:12" s="1" customFormat="1" ht="18.75" customHeight="1">
      <c r="C662" s="3"/>
      <c r="L662" s="8"/>
    </row>
    <row r="663" spans="3:12" s="1" customFormat="1" ht="18.75" customHeight="1">
      <c r="C663" s="3"/>
      <c r="L663" s="8"/>
    </row>
    <row r="664" spans="3:12" s="1" customFormat="1" ht="18.75" customHeight="1">
      <c r="C664" s="3"/>
      <c r="L664" s="8"/>
    </row>
    <row r="665" spans="3:12" s="1" customFormat="1" ht="18.75" customHeight="1">
      <c r="C665" s="3"/>
      <c r="L665" s="8"/>
    </row>
    <row r="666" spans="3:12" s="1" customFormat="1" ht="18.75" customHeight="1">
      <c r="C666" s="3"/>
      <c r="L666" s="8"/>
    </row>
    <row r="667" spans="3:12" s="1" customFormat="1" ht="18.75" customHeight="1">
      <c r="C667" s="3"/>
      <c r="L667" s="8"/>
    </row>
    <row r="668" spans="3:12" s="1" customFormat="1" ht="18.75" customHeight="1">
      <c r="C668" s="3"/>
      <c r="L668" s="8"/>
    </row>
    <row r="669" spans="3:12" s="1" customFormat="1" ht="18.75" customHeight="1">
      <c r="C669" s="3"/>
      <c r="L669" s="8"/>
    </row>
    <row r="670" spans="3:12" s="1" customFormat="1" ht="18.75" customHeight="1">
      <c r="C670" s="3"/>
      <c r="L670" s="8"/>
    </row>
    <row r="671" spans="3:12" s="1" customFormat="1" ht="18.75" customHeight="1">
      <c r="C671" s="3"/>
      <c r="L671" s="8"/>
    </row>
    <row r="672" spans="3:12" s="1" customFormat="1" ht="18.75" customHeight="1">
      <c r="C672" s="3"/>
      <c r="L672" s="8"/>
    </row>
    <row r="673" spans="3:12" s="1" customFormat="1" ht="18.75" customHeight="1">
      <c r="C673" s="3"/>
      <c r="L673" s="8"/>
    </row>
    <row r="674" spans="3:12" s="1" customFormat="1" ht="18.75" customHeight="1">
      <c r="C674" s="3"/>
      <c r="L674" s="8"/>
    </row>
    <row r="675" spans="3:12" s="1" customFormat="1" ht="18.75" customHeight="1">
      <c r="C675" s="3"/>
      <c r="L675" s="8"/>
    </row>
    <row r="676" spans="3:12" s="1" customFormat="1" ht="18.75" customHeight="1">
      <c r="C676" s="3"/>
      <c r="L676" s="8"/>
    </row>
    <row r="677" spans="3:12" s="1" customFormat="1" ht="18.75" customHeight="1">
      <c r="C677" s="3"/>
      <c r="L677" s="8"/>
    </row>
    <row r="678" spans="3:12" s="1" customFormat="1" ht="18.75" customHeight="1">
      <c r="C678" s="3"/>
      <c r="L678" s="8"/>
    </row>
    <row r="679" spans="3:12" s="1" customFormat="1" ht="18.75" customHeight="1">
      <c r="C679" s="3"/>
      <c r="L679" s="8"/>
    </row>
    <row r="680" spans="3:12" s="1" customFormat="1" ht="18.75" customHeight="1">
      <c r="C680" s="3"/>
      <c r="L680" s="8"/>
    </row>
    <row r="681" spans="3:12" s="1" customFormat="1" ht="18.75" customHeight="1">
      <c r="C681" s="3"/>
      <c r="L681" s="8"/>
    </row>
    <row r="682" spans="3:12" s="1" customFormat="1" ht="18.75" customHeight="1">
      <c r="C682" s="3"/>
      <c r="L682" s="8"/>
    </row>
    <row r="683" spans="3:12" s="1" customFormat="1" ht="18.75" customHeight="1">
      <c r="C683" s="3"/>
      <c r="L683" s="8"/>
    </row>
    <row r="684" spans="3:12" s="1" customFormat="1" ht="18.75" customHeight="1">
      <c r="C684" s="3"/>
      <c r="L684" s="8"/>
    </row>
    <row r="685" spans="3:12" s="1" customFormat="1" ht="18.75" customHeight="1">
      <c r="C685" s="3"/>
      <c r="L685" s="8"/>
    </row>
    <row r="686" spans="3:12" s="1" customFormat="1" ht="18.75" customHeight="1">
      <c r="C686" s="3"/>
      <c r="L686" s="8"/>
    </row>
    <row r="687" spans="3:12" s="1" customFormat="1" ht="18.75" customHeight="1">
      <c r="C687" s="3"/>
      <c r="L687" s="8"/>
    </row>
    <row r="688" spans="3:12" s="1" customFormat="1" ht="18.75" customHeight="1">
      <c r="C688" s="3"/>
      <c r="L688" s="8"/>
    </row>
    <row r="689" spans="3:12" s="1" customFormat="1" ht="18.75" customHeight="1">
      <c r="C689" s="3"/>
      <c r="L689" s="8"/>
    </row>
    <row r="690" spans="3:12" s="1" customFormat="1" ht="18.75" customHeight="1">
      <c r="C690" s="3"/>
      <c r="L690" s="8"/>
    </row>
    <row r="691" spans="3:12" s="1" customFormat="1" ht="18.75" customHeight="1">
      <c r="C691" s="3"/>
      <c r="L691" s="8"/>
    </row>
    <row r="692" spans="3:12" s="1" customFormat="1" ht="18.75" customHeight="1">
      <c r="C692" s="3"/>
      <c r="L692" s="8"/>
    </row>
    <row r="693" spans="3:12" s="1" customFormat="1" ht="18.75" customHeight="1">
      <c r="C693" s="3"/>
      <c r="L693" s="8"/>
    </row>
    <row r="694" spans="3:12" s="1" customFormat="1" ht="18.75" customHeight="1">
      <c r="C694" s="3"/>
      <c r="L694" s="8"/>
    </row>
    <row r="695" spans="3:12" s="1" customFormat="1" ht="18.75" customHeight="1">
      <c r="C695" s="3"/>
      <c r="L695" s="8"/>
    </row>
    <row r="696" spans="3:12" s="1" customFormat="1" ht="18.75" customHeight="1">
      <c r="C696" s="3"/>
      <c r="L696" s="8"/>
    </row>
    <row r="697" spans="3:12" s="1" customFormat="1" ht="18.75" customHeight="1">
      <c r="C697" s="3"/>
      <c r="L697" s="8"/>
    </row>
    <row r="698" spans="3:12" s="1" customFormat="1" ht="18.75" customHeight="1">
      <c r="C698" s="3"/>
      <c r="L698" s="8"/>
    </row>
    <row r="699" spans="3:12" s="1" customFormat="1" ht="18.75" customHeight="1">
      <c r="C699" s="3"/>
      <c r="L699" s="8"/>
    </row>
    <row r="700" spans="3:12" s="1" customFormat="1" ht="18.75" customHeight="1">
      <c r="C700" s="3"/>
      <c r="L700" s="8"/>
    </row>
    <row r="701" spans="3:12" s="1" customFormat="1" ht="18.75" customHeight="1">
      <c r="C701" s="3"/>
      <c r="L701" s="8"/>
    </row>
    <row r="702" spans="3:12" s="1" customFormat="1" ht="18.75" customHeight="1">
      <c r="C702" s="3"/>
      <c r="L702" s="8"/>
    </row>
    <row r="703" spans="3:12" s="1" customFormat="1" ht="18.75" customHeight="1">
      <c r="C703" s="3"/>
      <c r="L703" s="8"/>
    </row>
    <row r="704" spans="3:12" s="1" customFormat="1" ht="18.75" customHeight="1">
      <c r="C704" s="3"/>
      <c r="L704" s="8"/>
    </row>
    <row r="705" spans="3:12" s="1" customFormat="1" ht="18.75" customHeight="1">
      <c r="C705" s="3"/>
      <c r="L705" s="8"/>
    </row>
    <row r="706" spans="3:12" s="1" customFormat="1" ht="18.75" customHeight="1">
      <c r="C706" s="3"/>
      <c r="L706" s="8"/>
    </row>
    <row r="707" spans="3:12" s="1" customFormat="1" ht="18.75" customHeight="1">
      <c r="C707" s="3"/>
      <c r="L707" s="8"/>
    </row>
    <row r="708" spans="3:12" s="1" customFormat="1" ht="18.75" customHeight="1">
      <c r="C708" s="3"/>
      <c r="L708" s="8"/>
    </row>
    <row r="709" spans="3:12" s="1" customFormat="1" ht="18.75" customHeight="1">
      <c r="C709" s="3"/>
      <c r="L709" s="8"/>
    </row>
    <row r="710" spans="3:12" s="1" customFormat="1" ht="18.75" customHeight="1">
      <c r="C710" s="3"/>
      <c r="L710" s="8"/>
    </row>
    <row r="711" spans="3:12" s="1" customFormat="1" ht="18.75" customHeight="1">
      <c r="C711" s="3"/>
      <c r="L711" s="8"/>
    </row>
    <row r="712" spans="3:12" s="1" customFormat="1" ht="18.75" customHeight="1">
      <c r="C712" s="3"/>
      <c r="L712" s="8"/>
    </row>
    <row r="713" spans="3:12" s="1" customFormat="1" ht="18.75" customHeight="1">
      <c r="C713" s="3"/>
      <c r="L713" s="8"/>
    </row>
    <row r="714" spans="3:12" s="1" customFormat="1" ht="18.75" customHeight="1">
      <c r="C714" s="3"/>
      <c r="L714" s="8"/>
    </row>
    <row r="715" spans="3:12" s="1" customFormat="1" ht="18.75" customHeight="1">
      <c r="C715" s="3"/>
      <c r="L715" s="8"/>
    </row>
    <row r="716" spans="3:12" s="1" customFormat="1" ht="18.75" customHeight="1">
      <c r="C716" s="3"/>
      <c r="L716" s="8"/>
    </row>
    <row r="717" spans="3:12" s="1" customFormat="1" ht="18.75" customHeight="1">
      <c r="C717" s="3"/>
      <c r="L717" s="8"/>
    </row>
    <row r="718" spans="3:12" s="1" customFormat="1" ht="18.75" customHeight="1">
      <c r="C718" s="3"/>
      <c r="L718" s="8"/>
    </row>
    <row r="719" spans="3:12" s="1" customFormat="1" ht="18.75" customHeight="1">
      <c r="C719" s="3"/>
      <c r="L719" s="8"/>
    </row>
    <row r="720" spans="3:12" s="1" customFormat="1" ht="18.75" customHeight="1">
      <c r="C720" s="3"/>
      <c r="L720" s="8"/>
    </row>
    <row r="721" spans="3:12" s="1" customFormat="1" ht="18.75" customHeight="1">
      <c r="C721" s="3"/>
      <c r="L721" s="8"/>
    </row>
    <row r="722" spans="3:12" s="1" customFormat="1" ht="18.75" customHeight="1">
      <c r="C722" s="3"/>
      <c r="L722" s="8"/>
    </row>
    <row r="723" spans="3:12" s="1" customFormat="1" ht="18.75" customHeight="1">
      <c r="C723" s="3"/>
      <c r="L723" s="8"/>
    </row>
    <row r="724" spans="3:12" s="1" customFormat="1" ht="18.75" customHeight="1">
      <c r="C724" s="3"/>
      <c r="L724" s="8"/>
    </row>
    <row r="725" spans="3:12" s="1" customFormat="1" ht="18.75" customHeight="1">
      <c r="C725" s="3"/>
      <c r="L725" s="8"/>
    </row>
    <row r="726" spans="3:12" s="1" customFormat="1" ht="18.75" customHeight="1">
      <c r="C726" s="3"/>
      <c r="L726" s="8"/>
    </row>
    <row r="727" spans="3:12" s="1" customFormat="1" ht="18.75" customHeight="1">
      <c r="C727" s="3"/>
      <c r="L727" s="8"/>
    </row>
    <row r="728" spans="3:12" s="1" customFormat="1" ht="18.75" customHeight="1">
      <c r="C728" s="3"/>
      <c r="L728" s="8"/>
    </row>
    <row r="729" spans="3:12" s="1" customFormat="1" ht="18.75" customHeight="1">
      <c r="C729" s="3"/>
      <c r="L729" s="8"/>
    </row>
    <row r="730" spans="3:12" s="1" customFormat="1" ht="18.75" customHeight="1">
      <c r="C730" s="3"/>
      <c r="L730" s="8"/>
    </row>
    <row r="731" spans="3:12" s="1" customFormat="1" ht="18.75" customHeight="1">
      <c r="C731" s="3"/>
      <c r="L731" s="8"/>
    </row>
    <row r="732" spans="3:12" s="1" customFormat="1" ht="18.75" customHeight="1">
      <c r="C732" s="3"/>
      <c r="L732" s="8"/>
    </row>
    <row r="733" spans="3:12" s="1" customFormat="1" ht="18.75" customHeight="1">
      <c r="C733" s="3"/>
      <c r="L733" s="8"/>
    </row>
    <row r="734" spans="3:12" s="1" customFormat="1" ht="18.75" customHeight="1">
      <c r="C734" s="3"/>
      <c r="L734" s="8"/>
    </row>
    <row r="735" spans="3:12" s="1" customFormat="1" ht="18.75" customHeight="1">
      <c r="C735" s="3"/>
      <c r="L735" s="8"/>
    </row>
    <row r="736" spans="3:12" s="1" customFormat="1" ht="18.75" customHeight="1">
      <c r="C736" s="3"/>
      <c r="L736" s="8"/>
    </row>
    <row r="737" spans="3:12" s="1" customFormat="1" ht="18.75" customHeight="1">
      <c r="C737" s="3"/>
      <c r="L737" s="8"/>
    </row>
    <row r="738" spans="3:12" s="1" customFormat="1" ht="18.75" customHeight="1">
      <c r="C738" s="3"/>
      <c r="L738" s="8"/>
    </row>
    <row r="739" spans="3:12" s="1" customFormat="1" ht="18.75" customHeight="1">
      <c r="C739" s="3"/>
      <c r="L739" s="8"/>
    </row>
    <row r="740" spans="3:12" s="1" customFormat="1" ht="18.75" customHeight="1">
      <c r="C740" s="3"/>
      <c r="L740" s="8"/>
    </row>
    <row r="741" spans="3:12" s="1" customFormat="1" ht="18.75" customHeight="1">
      <c r="C741" s="3"/>
      <c r="L741" s="8"/>
    </row>
    <row r="742" spans="3:12" s="1" customFormat="1" ht="18.75" customHeight="1">
      <c r="C742" s="3"/>
      <c r="L742" s="8"/>
    </row>
    <row r="743" spans="3:12" s="1" customFormat="1" ht="18.75" customHeight="1">
      <c r="C743" s="3"/>
      <c r="L743" s="8"/>
    </row>
    <row r="744" spans="3:12" s="1" customFormat="1" ht="18.75" customHeight="1">
      <c r="C744" s="3"/>
      <c r="L744" s="8"/>
    </row>
    <row r="745" spans="3:12" s="1" customFormat="1" ht="18.75" customHeight="1">
      <c r="C745" s="3"/>
      <c r="L745" s="8"/>
    </row>
    <row r="746" spans="3:12" s="1" customFormat="1" ht="18.75" customHeight="1">
      <c r="C746" s="3"/>
      <c r="L746" s="8"/>
    </row>
    <row r="747" spans="3:12" s="1" customFormat="1" ht="18.75" customHeight="1">
      <c r="C747" s="3"/>
      <c r="L747" s="8"/>
    </row>
    <row r="748" spans="3:12" s="1" customFormat="1" ht="18.75" customHeight="1">
      <c r="C748" s="3"/>
      <c r="L748" s="8"/>
    </row>
    <row r="749" spans="3:12" s="1" customFormat="1" ht="18.75" customHeight="1">
      <c r="C749" s="3"/>
      <c r="L749" s="8"/>
    </row>
    <row r="750" spans="3:12" s="1" customFormat="1" ht="18.75" customHeight="1">
      <c r="C750" s="3"/>
      <c r="L750" s="8"/>
    </row>
    <row r="751" spans="3:12" s="1" customFormat="1" ht="18.75" customHeight="1">
      <c r="C751" s="3"/>
      <c r="L751" s="8"/>
    </row>
    <row r="752" spans="3:12" s="1" customFormat="1" ht="18.75" customHeight="1">
      <c r="C752" s="3"/>
      <c r="L752" s="8"/>
    </row>
    <row r="753" spans="3:12" s="1" customFormat="1" ht="18.75" customHeight="1">
      <c r="C753" s="3"/>
      <c r="L753" s="8"/>
    </row>
    <row r="754" spans="3:12" s="1" customFormat="1" ht="18.75" customHeight="1">
      <c r="C754" s="3"/>
      <c r="L754" s="8"/>
    </row>
    <row r="755" spans="3:12" s="1" customFormat="1" ht="18.75" customHeight="1">
      <c r="C755" s="3"/>
      <c r="L755" s="8"/>
    </row>
    <row r="756" spans="3:12" s="1" customFormat="1" ht="18.75" customHeight="1">
      <c r="C756" s="3"/>
      <c r="L756" s="8"/>
    </row>
    <row r="757" spans="3:12" s="1" customFormat="1" ht="18.75" customHeight="1">
      <c r="C757" s="3"/>
      <c r="L757" s="8"/>
    </row>
    <row r="758" spans="3:12" s="1" customFormat="1" ht="18.75" customHeight="1">
      <c r="C758" s="3"/>
      <c r="L758" s="8"/>
    </row>
    <row r="759" spans="3:12" s="1" customFormat="1" ht="18.75" customHeight="1">
      <c r="C759" s="3"/>
      <c r="L759" s="8"/>
    </row>
    <row r="760" spans="3:12" s="1" customFormat="1" ht="18.75" customHeight="1">
      <c r="C760" s="3"/>
      <c r="L760" s="8"/>
    </row>
    <row r="761" spans="3:12" s="1" customFormat="1" ht="18.75" customHeight="1">
      <c r="C761" s="3"/>
      <c r="L761" s="8"/>
    </row>
    <row r="762" spans="3:12" s="1" customFormat="1" ht="18.75" customHeight="1">
      <c r="C762" s="3"/>
      <c r="L762" s="8"/>
    </row>
    <row r="763" spans="3:12" s="1" customFormat="1" ht="18.75" customHeight="1">
      <c r="C763" s="3"/>
      <c r="L763" s="8"/>
    </row>
    <row r="764" spans="3:12" s="1" customFormat="1" ht="18.75" customHeight="1">
      <c r="C764" s="3"/>
      <c r="L764" s="8"/>
    </row>
    <row r="765" spans="3:12" s="1" customFormat="1" ht="18.75" customHeight="1">
      <c r="C765" s="3"/>
      <c r="L765" s="8"/>
    </row>
    <row r="766" spans="3:12" s="1" customFormat="1" ht="18.75" customHeight="1">
      <c r="C766" s="3"/>
      <c r="L766" s="8"/>
    </row>
    <row r="767" spans="3:12" s="1" customFormat="1" ht="18.75" customHeight="1">
      <c r="C767" s="3"/>
      <c r="L767" s="8"/>
    </row>
    <row r="768" spans="3:12" s="1" customFormat="1" ht="18.75" customHeight="1">
      <c r="C768" s="3"/>
      <c r="L768" s="8"/>
    </row>
    <row r="769" spans="3:12" s="1" customFormat="1" ht="18.75" customHeight="1">
      <c r="C769" s="3"/>
      <c r="L769" s="8"/>
    </row>
    <row r="770" spans="3:12" s="1" customFormat="1" ht="18.75" customHeight="1">
      <c r="C770" s="3"/>
      <c r="L770" s="8"/>
    </row>
    <row r="771" spans="3:12" s="1" customFormat="1" ht="18.75" customHeight="1">
      <c r="C771" s="3"/>
      <c r="L771" s="8"/>
    </row>
    <row r="772" spans="3:12" s="1" customFormat="1" ht="18.75" customHeight="1">
      <c r="C772" s="3"/>
      <c r="L772" s="8"/>
    </row>
    <row r="773" spans="3:12" s="1" customFormat="1" ht="18.75" customHeight="1">
      <c r="C773" s="3"/>
      <c r="L773" s="8"/>
    </row>
    <row r="774" spans="3:12" s="1" customFormat="1" ht="18.75" customHeight="1">
      <c r="C774" s="3"/>
      <c r="L774" s="8"/>
    </row>
    <row r="775" spans="3:12" s="1" customFormat="1" ht="18.75" customHeight="1">
      <c r="C775" s="3"/>
      <c r="L775" s="8"/>
    </row>
    <row r="776" spans="3:12" s="1" customFormat="1" ht="18.75" customHeight="1">
      <c r="C776" s="3"/>
      <c r="L776" s="8"/>
    </row>
    <row r="777" spans="3:12" s="1" customFormat="1" ht="18.75" customHeight="1">
      <c r="C777" s="3"/>
      <c r="L777" s="8"/>
    </row>
    <row r="778" spans="3:12" s="1" customFormat="1" ht="18.75" customHeight="1">
      <c r="C778" s="3"/>
      <c r="L778" s="8"/>
    </row>
    <row r="779" spans="3:12" s="1" customFormat="1" ht="18.75" customHeight="1">
      <c r="C779" s="3"/>
      <c r="L779" s="8"/>
    </row>
    <row r="780" spans="3:12" s="1" customFormat="1" ht="18.75" customHeight="1">
      <c r="C780" s="3"/>
      <c r="L780" s="8"/>
    </row>
    <row r="781" spans="3:12" s="1" customFormat="1" ht="18.75" customHeight="1">
      <c r="C781" s="3"/>
      <c r="L781" s="8"/>
    </row>
    <row r="782" spans="3:12" s="1" customFormat="1" ht="18.75" customHeight="1">
      <c r="C782" s="3"/>
      <c r="L782" s="8"/>
    </row>
    <row r="783" spans="3:12" s="1" customFormat="1" ht="18.75" customHeight="1">
      <c r="C783" s="3"/>
      <c r="L783" s="8"/>
    </row>
    <row r="784" spans="3:12" s="1" customFormat="1" ht="18.75" customHeight="1">
      <c r="C784" s="3"/>
      <c r="L784" s="8"/>
    </row>
    <row r="785" spans="3:12" s="1" customFormat="1" ht="18.75" customHeight="1">
      <c r="C785" s="3"/>
      <c r="L785" s="8"/>
    </row>
    <row r="786" spans="3:12" s="1" customFormat="1" ht="18.75" customHeight="1">
      <c r="C786" s="3"/>
      <c r="L786" s="8"/>
    </row>
    <row r="787" spans="3:12" s="1" customFormat="1" ht="18.75" customHeight="1">
      <c r="C787" s="3"/>
      <c r="L787" s="8"/>
    </row>
    <row r="788" spans="3:12" s="1" customFormat="1" ht="18.75" customHeight="1">
      <c r="C788" s="3"/>
      <c r="L788" s="8"/>
    </row>
    <row r="789" spans="3:12" s="1" customFormat="1" ht="18.75" customHeight="1">
      <c r="C789" s="3"/>
      <c r="L789" s="8"/>
    </row>
    <row r="790" spans="3:12" s="1" customFormat="1" ht="18.75" customHeight="1">
      <c r="C790" s="3"/>
      <c r="L790" s="8"/>
    </row>
    <row r="791" spans="3:12" s="1" customFormat="1" ht="18.75" customHeight="1">
      <c r="C791" s="3"/>
      <c r="L791" s="8"/>
    </row>
    <row r="792" spans="3:12" s="1" customFormat="1" ht="18.75" customHeight="1">
      <c r="C792" s="3"/>
      <c r="L792" s="8"/>
    </row>
    <row r="793" spans="3:12" s="1" customFormat="1" ht="18.75" customHeight="1">
      <c r="C793" s="3"/>
      <c r="L793" s="8"/>
    </row>
    <row r="794" spans="3:12" s="1" customFormat="1" ht="18.75" customHeight="1">
      <c r="C794" s="3"/>
      <c r="L794" s="8"/>
    </row>
    <row r="795" spans="3:12" s="1" customFormat="1" ht="18.75" customHeight="1">
      <c r="C795" s="3"/>
      <c r="L795" s="8"/>
    </row>
    <row r="796" spans="3:12" s="1" customFormat="1" ht="18.75" customHeight="1">
      <c r="C796" s="3"/>
      <c r="L796" s="8"/>
    </row>
    <row r="797" spans="3:12" s="1" customFormat="1" ht="18.75" customHeight="1">
      <c r="C797" s="3"/>
      <c r="L797" s="8"/>
    </row>
    <row r="798" spans="3:12" s="1" customFormat="1" ht="18.75" customHeight="1">
      <c r="C798" s="3"/>
      <c r="L798" s="8"/>
    </row>
    <row r="799" spans="3:12" s="1" customFormat="1" ht="18.75" customHeight="1">
      <c r="C799" s="3"/>
      <c r="L799" s="8"/>
    </row>
    <row r="800" spans="3:12" s="1" customFormat="1" ht="18.75" customHeight="1">
      <c r="C800" s="3"/>
      <c r="L800" s="8"/>
    </row>
    <row r="801" spans="3:12" s="1" customFormat="1" ht="18.75" customHeight="1">
      <c r="C801" s="3"/>
      <c r="L801" s="8"/>
    </row>
    <row r="802" spans="3:12" s="1" customFormat="1" ht="18.75" customHeight="1">
      <c r="C802" s="3"/>
      <c r="L802" s="8"/>
    </row>
    <row r="803" spans="3:12" s="1" customFormat="1" ht="18.75" customHeight="1">
      <c r="C803" s="3"/>
      <c r="L803" s="8"/>
    </row>
    <row r="804" spans="3:12" s="1" customFormat="1" ht="18.75" customHeight="1">
      <c r="C804" s="3"/>
      <c r="L804" s="8"/>
    </row>
    <row r="805" spans="3:12" s="1" customFormat="1" ht="18.75" customHeight="1">
      <c r="C805" s="3"/>
      <c r="L805" s="8"/>
    </row>
    <row r="806" spans="3:12" s="1" customFormat="1" ht="18.75" customHeight="1">
      <c r="C806" s="3"/>
      <c r="L806" s="8"/>
    </row>
    <row r="807" spans="3:12" s="1" customFormat="1" ht="18.75" customHeight="1">
      <c r="C807" s="3"/>
      <c r="L807" s="8"/>
    </row>
    <row r="808" spans="3:12" s="1" customFormat="1" ht="18.75" customHeight="1">
      <c r="C808" s="3"/>
      <c r="L808" s="8"/>
    </row>
    <row r="809" spans="3:12" s="1" customFormat="1" ht="18.75" customHeight="1">
      <c r="C809" s="3"/>
      <c r="L809" s="8"/>
    </row>
    <row r="810" spans="3:12" s="1" customFormat="1" ht="18.75" customHeight="1">
      <c r="C810" s="3"/>
      <c r="L810" s="8"/>
    </row>
    <row r="811" spans="3:12" s="1" customFormat="1" ht="18.75" customHeight="1">
      <c r="C811" s="3"/>
      <c r="L811" s="8"/>
    </row>
    <row r="812" spans="3:12" s="1" customFormat="1" ht="18.75" customHeight="1">
      <c r="C812" s="3"/>
      <c r="L812" s="8"/>
    </row>
    <row r="813" spans="3:12" s="1" customFormat="1" ht="18.75" customHeight="1">
      <c r="C813" s="3"/>
      <c r="L813" s="8"/>
    </row>
    <row r="814" spans="3:12" s="1" customFormat="1" ht="18.75" customHeight="1">
      <c r="C814" s="3"/>
      <c r="L814" s="8"/>
    </row>
    <row r="815" spans="3:12" s="1" customFormat="1" ht="18.75" customHeight="1">
      <c r="C815" s="3"/>
      <c r="L815" s="8"/>
    </row>
    <row r="816" spans="3:12" s="1" customFormat="1" ht="18.75" customHeight="1">
      <c r="C816" s="3"/>
      <c r="L816" s="8"/>
    </row>
    <row r="817" spans="3:12" s="1" customFormat="1" ht="18.75" customHeight="1">
      <c r="C817" s="3"/>
      <c r="L817" s="8"/>
    </row>
    <row r="818" spans="3:12" s="1" customFormat="1" ht="18.75" customHeight="1">
      <c r="C818" s="3"/>
      <c r="L818" s="8"/>
    </row>
    <row r="819" spans="3:12" s="1" customFormat="1" ht="18.75" customHeight="1">
      <c r="C819" s="3"/>
      <c r="L819" s="8"/>
    </row>
    <row r="820" spans="3:12" s="1" customFormat="1" ht="18.75" customHeight="1">
      <c r="C820" s="3"/>
      <c r="L820" s="8"/>
    </row>
    <row r="821" spans="3:12" s="1" customFormat="1" ht="18.75" customHeight="1">
      <c r="C821" s="3"/>
      <c r="L821" s="8"/>
    </row>
    <row r="822" spans="3:12" s="1" customFormat="1" ht="18.75" customHeight="1">
      <c r="C822" s="3"/>
      <c r="L822" s="8"/>
    </row>
    <row r="823" spans="3:12" s="1" customFormat="1" ht="18.75" customHeight="1">
      <c r="C823" s="3"/>
      <c r="L823" s="8"/>
    </row>
    <row r="824" spans="3:12" s="1" customFormat="1" ht="18.75" customHeight="1">
      <c r="C824" s="3"/>
      <c r="L824" s="8"/>
    </row>
    <row r="825" spans="3:12" s="1" customFormat="1" ht="18.75" customHeight="1">
      <c r="C825" s="3"/>
      <c r="L825" s="8"/>
    </row>
    <row r="826" spans="3:12" s="1" customFormat="1" ht="18.75" customHeight="1">
      <c r="C826" s="3"/>
      <c r="L826" s="8"/>
    </row>
    <row r="827" spans="3:12" s="1" customFormat="1" ht="18.75" customHeight="1">
      <c r="C827" s="3"/>
      <c r="L827" s="8"/>
    </row>
    <row r="828" spans="3:12" s="1" customFormat="1" ht="18.75" customHeight="1">
      <c r="C828" s="3"/>
      <c r="L828" s="8"/>
    </row>
    <row r="829" spans="3:12" s="1" customFormat="1" ht="18.75" customHeight="1">
      <c r="C829" s="3"/>
      <c r="L829" s="8"/>
    </row>
    <row r="830" spans="3:12" s="1" customFormat="1" ht="18.75" customHeight="1">
      <c r="C830" s="3"/>
      <c r="L830" s="8"/>
    </row>
    <row r="831" spans="3:12" s="1" customFormat="1" ht="18.75" customHeight="1">
      <c r="C831" s="3"/>
      <c r="L831" s="8"/>
    </row>
    <row r="832" spans="3:12" s="1" customFormat="1" ht="18.75" customHeight="1">
      <c r="C832" s="3"/>
      <c r="L832" s="8"/>
    </row>
    <row r="833" spans="3:12" s="1" customFormat="1" ht="18.75" customHeight="1">
      <c r="C833" s="3"/>
      <c r="L833" s="8"/>
    </row>
    <row r="834" spans="3:12" s="1" customFormat="1" ht="18.75" customHeight="1">
      <c r="C834" s="3"/>
      <c r="L834" s="8"/>
    </row>
    <row r="835" spans="3:12" s="1" customFormat="1" ht="18.75" customHeight="1">
      <c r="C835" s="3"/>
      <c r="L835" s="8"/>
    </row>
    <row r="836" spans="3:12" s="1" customFormat="1" ht="18.75" customHeight="1">
      <c r="C836" s="3"/>
      <c r="L836" s="8"/>
    </row>
    <row r="837" spans="3:12" s="1" customFormat="1" ht="18.75" customHeight="1">
      <c r="C837" s="3"/>
      <c r="L837" s="8"/>
    </row>
    <row r="838" spans="3:12" s="1" customFormat="1" ht="18.75" customHeight="1">
      <c r="C838" s="3"/>
      <c r="L838" s="8"/>
    </row>
    <row r="839" spans="3:12" s="1" customFormat="1" ht="18.75" customHeight="1">
      <c r="C839" s="3"/>
      <c r="L839" s="8"/>
    </row>
    <row r="840" spans="3:12" s="1" customFormat="1" ht="18.75" customHeight="1">
      <c r="C840" s="3"/>
      <c r="L840" s="8"/>
    </row>
    <row r="841" spans="3:12" s="1" customFormat="1" ht="18.75" customHeight="1">
      <c r="C841" s="3"/>
      <c r="L841" s="8"/>
    </row>
    <row r="842" spans="3:12" s="1" customFormat="1" ht="18.75" customHeight="1">
      <c r="C842" s="3"/>
      <c r="L842" s="8"/>
    </row>
    <row r="843" spans="3:12" s="1" customFormat="1" ht="18.75" customHeight="1">
      <c r="C843" s="3"/>
      <c r="L843" s="8"/>
    </row>
    <row r="844" spans="3:12" s="1" customFormat="1" ht="18.75" customHeight="1">
      <c r="C844" s="3"/>
      <c r="L844" s="8"/>
    </row>
    <row r="845" spans="3:12" s="1" customFormat="1" ht="18.75" customHeight="1">
      <c r="C845" s="3"/>
      <c r="L845" s="8"/>
    </row>
    <row r="846" spans="3:12" s="1" customFormat="1" ht="18.75" customHeight="1">
      <c r="C846" s="3"/>
      <c r="L846" s="8"/>
    </row>
    <row r="847" spans="3:12" s="1" customFormat="1" ht="18.75" customHeight="1">
      <c r="C847" s="3"/>
      <c r="L847" s="8"/>
    </row>
    <row r="848" spans="3:12" s="1" customFormat="1" ht="18.75" customHeight="1">
      <c r="C848" s="3"/>
      <c r="L848" s="8"/>
    </row>
    <row r="849" spans="3:12" s="1" customFormat="1" ht="18.75" customHeight="1">
      <c r="C849" s="3"/>
      <c r="L849" s="8"/>
    </row>
    <row r="850" spans="3:12" s="1" customFormat="1" ht="18.75" customHeight="1">
      <c r="C850" s="3"/>
      <c r="L850" s="8"/>
    </row>
    <row r="851" spans="3:12" s="1" customFormat="1" ht="18.75" customHeight="1">
      <c r="C851" s="3"/>
      <c r="L851" s="8"/>
    </row>
    <row r="852" spans="3:12" s="1" customFormat="1" ht="18.75" customHeight="1">
      <c r="C852" s="3"/>
      <c r="L852" s="8"/>
    </row>
    <row r="853" spans="3:12" s="1" customFormat="1" ht="18.75" customHeight="1">
      <c r="C853" s="3"/>
      <c r="L853" s="8"/>
    </row>
    <row r="854" spans="3:12" s="1" customFormat="1" ht="18.75" customHeight="1">
      <c r="C854" s="3"/>
      <c r="L854" s="8"/>
    </row>
    <row r="855" spans="3:12" s="1" customFormat="1" ht="18.75" customHeight="1">
      <c r="C855" s="3"/>
      <c r="L855" s="8"/>
    </row>
    <row r="856" spans="3:12" s="1" customFormat="1" ht="18.75" customHeight="1">
      <c r="C856" s="3"/>
      <c r="L856" s="8"/>
    </row>
    <row r="857" spans="3:12" s="1" customFormat="1" ht="18.75" customHeight="1">
      <c r="C857" s="3"/>
      <c r="L857" s="8"/>
    </row>
    <row r="858" spans="3:12" s="1" customFormat="1" ht="18.75" customHeight="1">
      <c r="C858" s="3"/>
      <c r="L858" s="8"/>
    </row>
    <row r="859" spans="3:12" s="1" customFormat="1" ht="18.75" customHeight="1">
      <c r="C859" s="3"/>
      <c r="L859" s="8"/>
    </row>
    <row r="860" spans="3:12" s="1" customFormat="1" ht="18.75" customHeight="1">
      <c r="C860" s="3"/>
      <c r="L860" s="8"/>
    </row>
    <row r="861" spans="3:12" s="1" customFormat="1" ht="18.75" customHeight="1">
      <c r="C861" s="3"/>
      <c r="L861" s="8"/>
    </row>
    <row r="862" spans="3:12" s="1" customFormat="1" ht="18.75" customHeight="1">
      <c r="C862" s="3"/>
      <c r="L862" s="8"/>
    </row>
    <row r="863" spans="3:12" s="1" customFormat="1" ht="18.75" customHeight="1">
      <c r="C863" s="3"/>
      <c r="L863" s="8"/>
    </row>
    <row r="864" spans="3:12" s="1" customFormat="1" ht="18.75" customHeight="1">
      <c r="C864" s="3"/>
      <c r="L864" s="8"/>
    </row>
    <row r="865" spans="3:12" s="1" customFormat="1" ht="18.75" customHeight="1">
      <c r="C865" s="3"/>
      <c r="L865" s="8"/>
    </row>
    <row r="866" spans="3:12" s="1" customFormat="1" ht="18.75" customHeight="1">
      <c r="C866" s="3"/>
      <c r="L866" s="8"/>
    </row>
    <row r="867" spans="3:12" s="1" customFormat="1" ht="18.75" customHeight="1">
      <c r="C867" s="3"/>
      <c r="L867" s="8"/>
    </row>
    <row r="868" spans="3:12" s="1" customFormat="1" ht="18.75" customHeight="1">
      <c r="C868" s="3"/>
      <c r="L868" s="8"/>
    </row>
    <row r="869" spans="3:12" s="1" customFormat="1" ht="18.75" customHeight="1">
      <c r="C869" s="3"/>
      <c r="L869" s="8"/>
    </row>
    <row r="870" spans="3:12" s="1" customFormat="1" ht="18.75" customHeight="1">
      <c r="C870" s="3"/>
      <c r="L870" s="8"/>
    </row>
    <row r="871" spans="3:12" s="1" customFormat="1" ht="18.75" customHeight="1">
      <c r="C871" s="3"/>
      <c r="L871" s="8"/>
    </row>
    <row r="872" spans="3:12" s="1" customFormat="1" ht="18.75" customHeight="1">
      <c r="C872" s="3"/>
      <c r="L872" s="8"/>
    </row>
    <row r="873" spans="3:12" s="1" customFormat="1" ht="18.75" customHeight="1">
      <c r="C873" s="3"/>
      <c r="L873" s="8"/>
    </row>
    <row r="874" spans="3:12" s="1" customFormat="1" ht="18.75" customHeight="1">
      <c r="C874" s="3"/>
      <c r="L874" s="8"/>
    </row>
    <row r="875" spans="3:12" s="1" customFormat="1" ht="18.75" customHeight="1">
      <c r="C875" s="3"/>
      <c r="L875" s="8"/>
    </row>
    <row r="876" spans="3:12" s="1" customFormat="1" ht="18.75" customHeight="1">
      <c r="C876" s="3"/>
      <c r="L876" s="8"/>
    </row>
    <row r="877" spans="3:12" s="1" customFormat="1" ht="18.75" customHeight="1">
      <c r="C877" s="3"/>
      <c r="L877" s="8"/>
    </row>
    <row r="878" spans="3:12" s="1" customFormat="1" ht="18.75" customHeight="1">
      <c r="C878" s="3"/>
      <c r="L878" s="8"/>
    </row>
    <row r="879" spans="3:12" s="1" customFormat="1" ht="18.75" customHeight="1">
      <c r="C879" s="3"/>
      <c r="L879" s="8"/>
    </row>
    <row r="880" spans="3:12" s="1" customFormat="1" ht="18.75" customHeight="1">
      <c r="C880" s="3"/>
      <c r="L880" s="8"/>
    </row>
    <row r="881" spans="3:12" s="1" customFormat="1" ht="18.75" customHeight="1">
      <c r="C881" s="3"/>
      <c r="L881" s="8"/>
    </row>
    <row r="882" spans="3:12" s="1" customFormat="1" ht="18.75" customHeight="1">
      <c r="C882" s="3"/>
      <c r="L882" s="8"/>
    </row>
    <row r="883" spans="3:12" s="1" customFormat="1" ht="18.75" customHeight="1">
      <c r="C883" s="3"/>
      <c r="L883" s="8"/>
    </row>
    <row r="884" spans="3:12" s="1" customFormat="1" ht="18.75" customHeight="1">
      <c r="C884" s="3"/>
      <c r="L884" s="8"/>
    </row>
    <row r="885" spans="3:12" s="1" customFormat="1" ht="18.75" customHeight="1">
      <c r="C885" s="3"/>
      <c r="L885" s="8"/>
    </row>
    <row r="886" spans="3:12" s="1" customFormat="1" ht="18.75" customHeight="1">
      <c r="C886" s="3"/>
      <c r="L886" s="8"/>
    </row>
    <row r="887" spans="3:12" s="1" customFormat="1" ht="18.75" customHeight="1">
      <c r="C887" s="3"/>
      <c r="L887" s="8"/>
    </row>
    <row r="888" spans="3:12" s="1" customFormat="1" ht="18.75" customHeight="1">
      <c r="C888" s="3"/>
      <c r="L888" s="8"/>
    </row>
    <row r="889" spans="3:12" s="1" customFormat="1" ht="18.75" customHeight="1">
      <c r="C889" s="3"/>
      <c r="L889" s="8"/>
    </row>
    <row r="890" spans="3:12" s="1" customFormat="1" ht="18.75" customHeight="1">
      <c r="C890" s="3"/>
      <c r="L890" s="8"/>
    </row>
    <row r="891" spans="3:12" s="1" customFormat="1" ht="18.75" customHeight="1">
      <c r="C891" s="3"/>
      <c r="L891" s="8"/>
    </row>
    <row r="892" spans="3:12" s="1" customFormat="1" ht="18.75" customHeight="1">
      <c r="C892" s="3"/>
      <c r="L892" s="8"/>
    </row>
    <row r="893" spans="3:12" s="1" customFormat="1" ht="18.75" customHeight="1">
      <c r="C893" s="3"/>
      <c r="L893" s="8"/>
    </row>
    <row r="894" spans="3:12" s="1" customFormat="1" ht="18.75" customHeight="1">
      <c r="C894" s="3"/>
      <c r="L894" s="8"/>
    </row>
    <row r="895" spans="3:12" s="1" customFormat="1" ht="18.75" customHeight="1">
      <c r="C895" s="3"/>
      <c r="L895" s="8"/>
    </row>
    <row r="896" spans="3:12" s="1" customFormat="1" ht="18.75" customHeight="1">
      <c r="C896" s="3"/>
      <c r="L896" s="8"/>
    </row>
    <row r="897" spans="1:12" s="1" customFormat="1" ht="18.75" customHeight="1">
      <c r="C897" s="3"/>
      <c r="L897" s="8"/>
    </row>
    <row r="898" spans="1:12" s="1" customFormat="1" ht="18.75" customHeight="1">
      <c r="C898" s="3"/>
      <c r="L898" s="8"/>
    </row>
    <row r="899" spans="1:12" s="1" customFormat="1" ht="18.75" customHeight="1">
      <c r="C899" s="3"/>
      <c r="L899" s="8"/>
    </row>
    <row r="900" spans="1:12" s="1" customFormat="1" ht="18.75" customHeight="1">
      <c r="C900" s="3"/>
      <c r="L900" s="8"/>
    </row>
    <row r="901" spans="1:12" s="1" customFormat="1" ht="18.75" customHeight="1">
      <c r="C901" s="3"/>
      <c r="L901" s="8"/>
    </row>
    <row r="902" spans="1:12" s="1" customFormat="1" ht="18.75" customHeight="1">
      <c r="C902" s="3"/>
      <c r="L902" s="8"/>
    </row>
    <row r="903" spans="1:12" ht="18.75" customHeight="1">
      <c r="A903" s="1"/>
      <c r="B903" s="1"/>
      <c r="C903" s="3"/>
      <c r="D903" s="1"/>
      <c r="E903" s="1"/>
      <c r="F903" s="1"/>
      <c r="G903" s="1"/>
      <c r="H903" s="1"/>
      <c r="I903" s="1"/>
      <c r="J903" s="1"/>
    </row>
  </sheetData>
  <mergeCells count="9">
    <mergeCell ref="A1:K1"/>
    <mergeCell ref="A3:A4"/>
    <mergeCell ref="B3:B4"/>
    <mergeCell ref="C3:C4"/>
    <mergeCell ref="D3:D4"/>
    <mergeCell ref="E3:F3"/>
    <mergeCell ref="G3:H3"/>
    <mergeCell ref="I3:J3"/>
    <mergeCell ref="K3:K4"/>
  </mergeCells>
  <phoneticPr fontId="5" type="noConversion"/>
  <pageMargins left="0.39370078740157483" right="0.39370078740157483" top="0.74803149606299213" bottom="0.59055118110236227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7"/>
  <sheetViews>
    <sheetView workbookViewId="0">
      <selection activeCell="D8" sqref="D8"/>
    </sheetView>
  </sheetViews>
  <sheetFormatPr defaultRowHeight="13.5"/>
  <sheetData>
    <row r="5" spans="3:4">
      <c r="C5" t="s">
        <v>29</v>
      </c>
    </row>
    <row r="6" spans="3:4">
      <c r="C6">
        <v>57.7</v>
      </c>
      <c r="D6" t="s">
        <v>30</v>
      </c>
    </row>
    <row r="7" spans="3:4">
      <c r="C7">
        <f>78.71+64.24+47.88</f>
        <v>190.82999999999998</v>
      </c>
      <c r="D7" t="s">
        <v>31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견적서</vt:lpstr>
      <vt:lpstr>Sheet3</vt:lpstr>
      <vt:lpstr>Sheet1</vt:lpstr>
      <vt:lpstr>Sheet2</vt:lpstr>
      <vt:lpstr>견적서!Print_Titles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</dc:creator>
  <cp:lastModifiedBy>Admin</cp:lastModifiedBy>
  <cp:lastPrinted>2021-10-04T02:30:38Z</cp:lastPrinted>
  <dcterms:created xsi:type="dcterms:W3CDTF">2009-10-12T05:09:19Z</dcterms:created>
  <dcterms:modified xsi:type="dcterms:W3CDTF">2022-03-24T00:57:16Z</dcterms:modified>
</cp:coreProperties>
</file>